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20" windowWidth="15240" windowHeight="7410" tabRatio="590" activeTab="8"/>
  </bookViews>
  <sheets>
    <sheet name="US-EURO MED " sheetId="20" r:id="rId1"/>
    <sheet name="US-EURO NC" sheetId="19" r:id="rId2"/>
    <sheet name="AMLA-US" sheetId="21" r:id="rId3"/>
    <sheet name="ASPA-US" sheetId="13" r:id="rId4"/>
    <sheet name="US-ASPA" sheetId="10" r:id="rId5"/>
    <sheet name="US-SPAC" sheetId="11" r:id="rId6"/>
    <sheet name="US-AMLA" sheetId="12" r:id="rId7"/>
    <sheet name="US-East MED, ME, AF" sheetId="18" r:id="rId8"/>
    <sheet name="Pick up Fee for MSC" sheetId="17" r:id="rId9"/>
  </sheets>
  <definedNames>
    <definedName name="_xlnm._FilterDatabase" localSheetId="2" hidden="1">'AMLA-US'!$A$4:$G$85</definedName>
    <definedName name="_xlnm._FilterDatabase" localSheetId="3" hidden="1">'ASPA-US'!$A$3:$D$63</definedName>
    <definedName name="_xlnm._FilterDatabase" localSheetId="6" hidden="1">'US-AMLA'!$C$3:$C$104</definedName>
    <definedName name="_xlnm._FilterDatabase" localSheetId="4" hidden="1">'US-ASPA'!$A$4:$AI$4</definedName>
    <definedName name="_xlnm._FilterDatabase" localSheetId="7" hidden="1">'US-East MED, ME, AF'!$A$7:$E$20</definedName>
    <definedName name="_xlnm._FilterDatabase" localSheetId="0" hidden="1">'US-EURO MED '!$A$4:$W$4</definedName>
    <definedName name="_xlnm._FilterDatabase" localSheetId="1" hidden="1">'US-EURO NC'!$A$4:$AI$4</definedName>
    <definedName name="_xlnm._FilterDatabase" localSheetId="5" hidden="1">'US-SPAC'!$A$4:$U$4</definedName>
    <definedName name="_xlnm.Print_Area" localSheetId="2">'AMLA-US'!$A$3:$E$84</definedName>
    <definedName name="_xlnm.Print_Area" localSheetId="3">'ASPA-US'!$A$3:$D$53</definedName>
    <definedName name="_xlnm.Print_Area" localSheetId="6">'US-AMLA'!$C$3:$C$104</definedName>
    <definedName name="_xlnm.Print_Area" localSheetId="4">'US-ASPA'!$A$3:$D$50</definedName>
    <definedName name="_xlnm.Print_Area" localSheetId="7">'US-East MED, ME, AF'!$A$6:$B$72</definedName>
    <definedName name="_xlnm.Print_Area" localSheetId="0">'US-EURO MED '!$A$3:$C$100</definedName>
    <definedName name="_xlnm.Print_Area" localSheetId="1">'US-EURO NC'!$A$3:$D$73</definedName>
    <definedName name="_xlnm.Print_Area" localSheetId="5">'US-SPAC'!$A$3:$D$51</definedName>
    <definedName name="_xlnm.Print_Titles" localSheetId="2">'AMLA-US'!$A:$A,'AMLA-US'!$3:$3</definedName>
    <definedName name="_xlnm.Print_Titles" localSheetId="3">'ASPA-US'!$A:$A,'ASPA-US'!$3:$3</definedName>
    <definedName name="_xlnm.Print_Titles" localSheetId="6">'US-AMLA'!$C:$C,'US-AMLA'!$3:$3</definedName>
    <definedName name="_xlnm.Print_Titles" localSheetId="4">'US-ASPA'!$A:$A,'US-ASPA'!$3:$3</definedName>
    <definedName name="_xlnm.Print_Titles" localSheetId="7">'US-East MED, ME, AF'!$A:$A,'US-East MED, ME, AF'!$6:$6</definedName>
    <definedName name="_xlnm.Print_Titles" localSheetId="0">'US-EURO MED '!$A:$A,'US-EURO MED '!$3:$3</definedName>
    <definedName name="_xlnm.Print_Titles" localSheetId="1">'US-EURO NC'!$A:$A,'US-EURO NC'!$3:$3</definedName>
    <definedName name="_xlnm.Print_Titles" localSheetId="5">'US-SPAC'!$A:$A,'US-SPAC'!$3:$3</definedName>
  </definedNames>
  <calcPr calcId="145621"/>
</workbook>
</file>

<file path=xl/calcChain.xml><?xml version="1.0" encoding="utf-8"?>
<calcChain xmlns="http://schemas.openxmlformats.org/spreadsheetml/2006/main">
  <c r="S15" i="20" l="1"/>
  <c r="S10" i="20"/>
  <c r="U46" i="19"/>
  <c r="AK18" i="19"/>
  <c r="AK17" i="19"/>
  <c r="AK16" i="19"/>
  <c r="AK15" i="19"/>
  <c r="AK14" i="19"/>
  <c r="AK13" i="19"/>
  <c r="AK12" i="19"/>
  <c r="AK11" i="19"/>
  <c r="M7" i="12" l="1"/>
  <c r="M6" i="12"/>
  <c r="M16" i="12" l="1"/>
  <c r="M15" i="12"/>
  <c r="M14" i="12"/>
  <c r="K19" i="11" l="1"/>
  <c r="K18" i="11"/>
  <c r="M13" i="12" l="1"/>
  <c r="M8" i="12"/>
  <c r="M9" i="12"/>
  <c r="M10" i="12"/>
  <c r="M11" i="12"/>
  <c r="M12" i="12"/>
  <c r="M5" i="12"/>
  <c r="E8" i="18" l="1"/>
</calcChain>
</file>

<file path=xl/sharedStrings.xml><?xml version="1.0" encoding="utf-8"?>
<sst xmlns="http://schemas.openxmlformats.org/spreadsheetml/2006/main" count="3048" uniqueCount="892">
  <si>
    <t>Wharfage</t>
  </si>
  <si>
    <t>Freight Tax</t>
  </si>
  <si>
    <t>Panama Canal Charge</t>
  </si>
  <si>
    <t>Suez Canal Charge</t>
  </si>
  <si>
    <t>War Risk Surcharge</t>
  </si>
  <si>
    <t>Bill of Lading Fee</t>
  </si>
  <si>
    <t>Alameda Corridor Charge</t>
  </si>
  <si>
    <t>Destination Terminal Security Fee (ISPS)</t>
  </si>
  <si>
    <t>ICS/ENS Filing Fee</t>
  </si>
  <si>
    <t>Origin Terminal Security Fee (ISPS)</t>
  </si>
  <si>
    <t>Trade
Surcharge</t>
  </si>
  <si>
    <t>Port Congestion Surcharges</t>
  </si>
  <si>
    <t>Piracy / Gulf of Aden Surcharge</t>
  </si>
  <si>
    <t>Special Equipment Charges (for OT/FR)</t>
  </si>
  <si>
    <t>Automated Manifest System (AMS)</t>
  </si>
  <si>
    <t>Peak Season Surcharge (PSS)</t>
  </si>
  <si>
    <t>Bunker Adjustment Factor (BAF)</t>
  </si>
  <si>
    <t>Emergency Bunker Adujstment Factor (EBAF)</t>
  </si>
  <si>
    <t>Origin Terminal Handling Charge (OTHC)</t>
  </si>
  <si>
    <t>Low Sulfer Fuel / ECA Surcharge (LSF / ECA)</t>
  </si>
  <si>
    <t>Equipment Imbalance Charge (EIS)</t>
  </si>
  <si>
    <t>Currency Adjustment Factor (CAF)</t>
  </si>
  <si>
    <t>Chassis Usage Charge (CUC)</t>
  </si>
  <si>
    <t>Hapag Llloyd</t>
  </si>
  <si>
    <t>MSC</t>
  </si>
  <si>
    <t>NYK</t>
  </si>
  <si>
    <t>Sealand</t>
  </si>
  <si>
    <t>Hamburg Sud</t>
  </si>
  <si>
    <t>CMA-CGM</t>
  </si>
  <si>
    <t>Cosco</t>
  </si>
  <si>
    <t>Hapag Lloyd</t>
  </si>
  <si>
    <t>K-Line</t>
  </si>
  <si>
    <t>Maersk</t>
  </si>
  <si>
    <t>APL</t>
  </si>
  <si>
    <t>Evergreen</t>
  </si>
  <si>
    <t>Hyundai</t>
  </si>
  <si>
    <t>Yang Ming Lines</t>
  </si>
  <si>
    <t>Origin</t>
  </si>
  <si>
    <t>Destination</t>
  </si>
  <si>
    <t>US East Coast</t>
  </si>
  <si>
    <t>US Gulf</t>
  </si>
  <si>
    <t>US West Coast</t>
  </si>
  <si>
    <t>SA East Coast</t>
  </si>
  <si>
    <t>SA West Coast</t>
  </si>
  <si>
    <t>Central SA</t>
  </si>
  <si>
    <t>Caribbean</t>
  </si>
  <si>
    <t>Houston (USHOU)</t>
  </si>
  <si>
    <t>Port Everglades (USPEF)</t>
  </si>
  <si>
    <t>Miami (USMIA)</t>
  </si>
  <si>
    <t>New Orleans (USMSY)</t>
  </si>
  <si>
    <t>via Los Angeles (USLAX), via Long Beach (USLGB)</t>
  </si>
  <si>
    <t>ZIM</t>
  </si>
  <si>
    <t>IPI (via US West Coast)</t>
  </si>
  <si>
    <t xml:space="preserve">US East Coast </t>
  </si>
  <si>
    <t>20'</t>
  </si>
  <si>
    <t>40'</t>
  </si>
  <si>
    <t>40HC</t>
  </si>
  <si>
    <t>45'</t>
  </si>
  <si>
    <t>US West Cosat, IPI (via US West Cosat)</t>
  </si>
  <si>
    <t xml:space="preserve">20' </t>
  </si>
  <si>
    <t>40', 40HC</t>
  </si>
  <si>
    <t>US East Cost, US Gulf</t>
  </si>
  <si>
    <t>SC# 973313</t>
  </si>
  <si>
    <t>SC# 48133</t>
  </si>
  <si>
    <t>FFANWWMSC01</t>
  </si>
  <si>
    <t>FFANWWHLC01</t>
  </si>
  <si>
    <t>FFANWWMAE01</t>
  </si>
  <si>
    <t>FFANWLMSC01</t>
  </si>
  <si>
    <t>FFANLASUD01</t>
  </si>
  <si>
    <t>FFANLASEA01</t>
  </si>
  <si>
    <t>FFANELYML01</t>
  </si>
  <si>
    <t>FFANLAGLV01</t>
  </si>
  <si>
    <t>FFANELHLC01</t>
  </si>
  <si>
    <t>FFANLACGM01</t>
  </si>
  <si>
    <t>FFANAZHLC01</t>
  </si>
  <si>
    <t>FFANAZMSC01</t>
  </si>
  <si>
    <t>FFANAZSUD01</t>
  </si>
  <si>
    <t>FFANAZCGM05</t>
  </si>
  <si>
    <t>SC# 703915</t>
  </si>
  <si>
    <t>FFANAZMAE01</t>
  </si>
  <si>
    <t>FFANAPKKL01</t>
  </si>
  <si>
    <t>FFANAPMAE01</t>
  </si>
  <si>
    <t>FFIPANHLC01 (INDIA)</t>
  </si>
  <si>
    <t>FFANAPCOS04</t>
  </si>
  <si>
    <t>FFANAPCMD01</t>
  </si>
  <si>
    <t>FFANAPHLC01</t>
  </si>
  <si>
    <t>SC# 0207253</t>
  </si>
  <si>
    <t>FFANAPNYK01</t>
  </si>
  <si>
    <t>FFANAPHDM99</t>
  </si>
  <si>
    <t>FFAPANHLC01</t>
  </si>
  <si>
    <t>FFAPANMAE01</t>
  </si>
  <si>
    <t>FFAPANCOS01</t>
  </si>
  <si>
    <t>ITGOA</t>
  </si>
  <si>
    <t>USIND</t>
  </si>
  <si>
    <t>USLUI</t>
  </si>
  <si>
    <t>USMES</t>
  </si>
  <si>
    <t>USMSY</t>
  </si>
  <si>
    <t>USSTL</t>
  </si>
  <si>
    <t>USHOU - Houston</t>
  </si>
  <si>
    <t>USPEF - Port Everglades</t>
  </si>
  <si>
    <t>USMIA - Miami</t>
  </si>
  <si>
    <t>USMSY - New Orleans</t>
  </si>
  <si>
    <t>USHOU</t>
  </si>
  <si>
    <t>Inland Fuel Surcharge (IFS)</t>
  </si>
  <si>
    <t>Carrier Security fee (CFS)</t>
  </si>
  <si>
    <t>USESL</t>
  </si>
  <si>
    <t>USSTP</t>
  </si>
  <si>
    <t>USPDX - Portland</t>
  </si>
  <si>
    <t>USCHS - Charleston</t>
  </si>
  <si>
    <t>USLAX - Los Angeles</t>
  </si>
  <si>
    <t>USLGB - Long Beach</t>
  </si>
  <si>
    <t>USNYC - New York</t>
  </si>
  <si>
    <t>USORF - Norfolk</t>
  </si>
  <si>
    <t>USSAV - Savannah</t>
  </si>
  <si>
    <t>USMOB - Mobile</t>
  </si>
  <si>
    <t>USPHL - Philadelphia</t>
  </si>
  <si>
    <t>Terminal Security (TSF)</t>
  </si>
  <si>
    <t>INCCU</t>
  </si>
  <si>
    <t>SAJED</t>
  </si>
  <si>
    <t>FFANAPMSC01</t>
  </si>
  <si>
    <t>ISPS</t>
  </si>
  <si>
    <t>USD 3.00 per 2000lbs</t>
  </si>
  <si>
    <t>USD 1.99 per 2000lbs</t>
  </si>
  <si>
    <t>Carrier Security (CFS)</t>
  </si>
  <si>
    <t>Carrier security fee (CFS)</t>
  </si>
  <si>
    <t>Destination Arbitrary surcharge</t>
  </si>
  <si>
    <t>40'DV</t>
  </si>
  <si>
    <t>DJJIB</t>
  </si>
  <si>
    <t>BJCOO</t>
  </si>
  <si>
    <t>GHTEM</t>
  </si>
  <si>
    <t>NAWVB</t>
  </si>
  <si>
    <t>NGAPP</t>
  </si>
  <si>
    <t>NGTIN</t>
  </si>
  <si>
    <t>YEHOD</t>
  </si>
  <si>
    <t>country AO</t>
  </si>
  <si>
    <t>CM</t>
  </si>
  <si>
    <t>country BJ, CI, CM, CV, DZ, GH, GM, GN, GW, LB, LR, LY, MA, MR, NG, SL, SN, TG, TN</t>
  </si>
  <si>
    <t>country BG, CY, EG, GE, MD, MT, RO, RU, UA</t>
  </si>
  <si>
    <t>country AO, KE, NA, TZ, MG, MZ, RE, ZA</t>
  </si>
  <si>
    <t>BG, CY, GR, MT, RO, TR</t>
  </si>
  <si>
    <t>FAS</t>
  </si>
  <si>
    <t>AE, BD, BH, DJ, IN, IQ, KW, LK, OM, PK, QA, SA</t>
  </si>
  <si>
    <t>KE, TZ</t>
  </si>
  <si>
    <t>NGONN</t>
  </si>
  <si>
    <t>CI, NG, GM, GQ, MZ, GW, CD, AO, GN, BJ, SN, TZ, CM, SL, GA, TG, KE, LR, MR, CG, GH</t>
  </si>
  <si>
    <t>Cargo Facility Charge (CFC)</t>
  </si>
  <si>
    <t>Origin Terminal Security Fee (TSF)</t>
  </si>
  <si>
    <t>NGLOS</t>
  </si>
  <si>
    <t>AE, BH, DZ, EG, KW, MA, OM, SA TN TR</t>
  </si>
  <si>
    <t>BJ, CI, GH, NG, TG</t>
  </si>
  <si>
    <t>IT</t>
  </si>
  <si>
    <t>AE, BH, IN, IQ, JO, KW, OM, PK, QA, SA</t>
  </si>
  <si>
    <t>Emergancy Risk Surcharge (ERS)</t>
  </si>
  <si>
    <t>EG, LB, TR, MA, IT</t>
  </si>
  <si>
    <t xml:space="preserve">Advnace Manifest Fee </t>
  </si>
  <si>
    <t>Origin Documentation</t>
  </si>
  <si>
    <t>Oncarriage Fee</t>
  </si>
  <si>
    <t>JOAQB</t>
  </si>
  <si>
    <t>YE</t>
  </si>
  <si>
    <t>CI, GH, NG, SN, ZA</t>
  </si>
  <si>
    <t>US East Coas</t>
  </si>
  <si>
    <t>BD, IN, LK, PK, AE, BH, JO KW, OM, QA, SA, YE</t>
  </si>
  <si>
    <t>SOBBO</t>
  </si>
  <si>
    <t>MUPLU</t>
  </si>
  <si>
    <t>TZ, SO, KE, DJ</t>
  </si>
  <si>
    <t>AE, BD, BH, IN, IQ, JO, KW, LK, OM, PK, QA, SA, YE</t>
  </si>
  <si>
    <t>KM, MG, MM, MU, MZ, RE, ZA</t>
  </si>
  <si>
    <t>AO, BJ, CD, CG, CI, CM, CV, GA, GH, GM, GN, GQ, LR, MR, NA, NG, SL, SN ,TG</t>
  </si>
  <si>
    <t>TZ, KE</t>
  </si>
  <si>
    <t>KM, RE, MG, MM</t>
  </si>
  <si>
    <t>KM, MU, RE MG, MM</t>
  </si>
  <si>
    <t>MZ, ZA</t>
  </si>
  <si>
    <t>AO, BJ, CD, CG, CI, CM, CV, GA, GH, GM, GN, GQ, GW, LR, MR, NA, NG, SL, SN, TG</t>
  </si>
  <si>
    <t>AO, CD, CG, CI, CM, CV, GA, GH, GM, GN, GQ, GW, LR, MR, SL, SN, TG</t>
  </si>
  <si>
    <t>country CD</t>
  </si>
  <si>
    <t>country SA</t>
  </si>
  <si>
    <t>BD, IN, LK</t>
  </si>
  <si>
    <t>US - Middle East</t>
  </si>
  <si>
    <t>US - East MED</t>
  </si>
  <si>
    <t>US - Africa</t>
  </si>
  <si>
    <t>y</t>
  </si>
  <si>
    <t>Destination via USLAX or USLGB</t>
  </si>
  <si>
    <t>Bill of Lading fee</t>
  </si>
  <si>
    <t>Carrier Security Fee (CFS)</t>
  </si>
  <si>
    <t>DANMAR LINE</t>
  </si>
  <si>
    <t>DL</t>
  </si>
  <si>
    <t>40', 40hc</t>
  </si>
  <si>
    <t>Recovery Handling Charge (RHI)</t>
  </si>
  <si>
    <t>Angola Operations Additional (AOA)</t>
  </si>
  <si>
    <t>Port Congestion Destination (PCD)</t>
  </si>
  <si>
    <t>Reloading of empty containers charge (RCE)</t>
  </si>
  <si>
    <t>Equipment Inspection Surcharge (EIC)</t>
  </si>
  <si>
    <t>Rivel Plate Fee</t>
  </si>
  <si>
    <t>Inland Fuel Sucharge (IFS)</t>
  </si>
  <si>
    <t>`</t>
  </si>
  <si>
    <t>where subject to</t>
  </si>
  <si>
    <t>Mozambique Channel Fee</t>
  </si>
  <si>
    <t>Original Arbitrary surcharge</t>
  </si>
  <si>
    <t>Destination Arbitrary fee (DPAI)</t>
  </si>
  <si>
    <t>Caribbean &amp; Cartagena</t>
  </si>
  <si>
    <t xml:space="preserve">Country VE </t>
  </si>
  <si>
    <t>country TR</t>
  </si>
  <si>
    <t>Security fee (ISPS)</t>
  </si>
  <si>
    <t>Abitrary surcharge</t>
  </si>
  <si>
    <t>country PY</t>
  </si>
  <si>
    <t>Drop off</t>
  </si>
  <si>
    <t>Country VE (where aplicable)</t>
  </si>
  <si>
    <t>South Florida Drayage</t>
  </si>
  <si>
    <t>Mexico</t>
  </si>
  <si>
    <t>Mexico only (for Hapag)</t>
  </si>
  <si>
    <t>US East Coast &amp; US Gulf</t>
  </si>
  <si>
    <t xml:space="preserve">US West Coast </t>
  </si>
  <si>
    <t xml:space="preserve">Mexico  </t>
  </si>
  <si>
    <t>SA East Coast &amp; SA West Coast</t>
  </si>
  <si>
    <t>PRSJU - San Juan, PR</t>
  </si>
  <si>
    <t>USTPA - Tampa, FL</t>
  </si>
  <si>
    <t>USPDX - Portland, OR</t>
  </si>
  <si>
    <t>USBAL - Baltimore</t>
  </si>
  <si>
    <t>USLAX / USLGB - Los Angeles, Long Beach</t>
  </si>
  <si>
    <t>USPTM - Portsmouth, VA</t>
  </si>
  <si>
    <t>VEPBL - Puerto Cabello, VE</t>
  </si>
  <si>
    <t>VELAG - La Guaira, VE</t>
  </si>
  <si>
    <t>LBBEY - Beirut, LB</t>
  </si>
  <si>
    <t>USTIW - Tacoma</t>
  </si>
  <si>
    <t>USHOU, USMIA - Houston, Miami</t>
  </si>
  <si>
    <t>USJAX - Jacksonville</t>
  </si>
  <si>
    <t>USOAK - Oakland</t>
  </si>
  <si>
    <t>AEAJM - Ajmen, AE</t>
  </si>
  <si>
    <t>AEFJR - Al Fujayarah, AE</t>
  </si>
  <si>
    <t>INIXE - Mangalore, IN</t>
  </si>
  <si>
    <t>INMRM - Marmagao, IN</t>
  </si>
  <si>
    <t>MZMPM - Maputo, MZ</t>
  </si>
  <si>
    <t>MZUEL - Quelimane, MZ</t>
  </si>
  <si>
    <t>SOBBO - Berbeera, SO</t>
  </si>
  <si>
    <t>TZTGT - Tanga, TZ</t>
  </si>
  <si>
    <t>PRJSU - San Jose</t>
  </si>
  <si>
    <t>USORF- Norfolk</t>
  </si>
  <si>
    <t>CAVAN - Vancouver, Canada</t>
  </si>
  <si>
    <t>PHMNN - Manila</t>
  </si>
  <si>
    <t>PHMNS - Manila South</t>
  </si>
  <si>
    <t>US (where subject to)</t>
  </si>
  <si>
    <t>US (whre subject to)</t>
  </si>
  <si>
    <t>USBOS - Boston</t>
  </si>
  <si>
    <t>TZZNZ - Zanzibar</t>
  </si>
  <si>
    <t>MZMNC - Nacala</t>
  </si>
  <si>
    <t>MZPOL - Pemba</t>
  </si>
  <si>
    <t>USILM - Wilmington</t>
  </si>
  <si>
    <t>USPTM - Porthsmouth</t>
  </si>
  <si>
    <t>USATL - Atlanta</t>
  </si>
  <si>
    <t>USCHI - Chicago</t>
  </si>
  <si>
    <t>USDET - Detroit</t>
  </si>
  <si>
    <t>USMEM - Memphis</t>
  </si>
  <si>
    <t>USMES - Minneapolis</t>
  </si>
  <si>
    <t>USSLC - Salt Lake City</t>
  </si>
  <si>
    <t>GRI</t>
  </si>
  <si>
    <t>US (where aplicable)</t>
  </si>
  <si>
    <t>Repositioning  Fee</t>
  </si>
  <si>
    <t>SC# 703797</t>
  </si>
  <si>
    <t>country LY</t>
  </si>
  <si>
    <t>country LB</t>
  </si>
  <si>
    <t>country IQ</t>
  </si>
  <si>
    <t>country PK</t>
  </si>
  <si>
    <t>Cargo Data Declaration / Turkey AMS</t>
  </si>
  <si>
    <t>USD 3.09 per 2000lbs</t>
  </si>
  <si>
    <t>SC# RIC5018502</t>
  </si>
  <si>
    <t>incl</t>
  </si>
  <si>
    <t>FFANAPSUD01</t>
  </si>
  <si>
    <t>FFAPANEGL01</t>
  </si>
  <si>
    <t>FFAPANKKL01 &amp; 02</t>
  </si>
  <si>
    <t>shipments via USLAX/USLGB</t>
  </si>
  <si>
    <t>India SubContinent (BD, IN, LK, PK)</t>
  </si>
  <si>
    <t>Africa (CI, GH, NG, SN, ZA)</t>
  </si>
  <si>
    <t>Middle East (AE, BH, IN, IQ, JO, KW, OM, PK, QA, SA)</t>
  </si>
  <si>
    <t>Inlands via USLAX/USLGB</t>
  </si>
  <si>
    <t>FFAPANSUD01</t>
  </si>
  <si>
    <t>Australia, New Zealand</t>
  </si>
  <si>
    <t>incl in OFR</t>
  </si>
  <si>
    <t>Houston, TX</t>
  </si>
  <si>
    <t>Minneapolis, MN</t>
  </si>
  <si>
    <t>New Orleans, LA</t>
  </si>
  <si>
    <t>East St. Louis, IL</t>
  </si>
  <si>
    <t>St. Paul, MN</t>
  </si>
  <si>
    <t xml:space="preserve">Landing Fee </t>
  </si>
  <si>
    <t>xx</t>
  </si>
  <si>
    <t>xxx</t>
  </si>
  <si>
    <t>Port Additional (INS)</t>
  </si>
  <si>
    <t>El Salvador</t>
  </si>
  <si>
    <t>TR</t>
  </si>
  <si>
    <t>FFANIPHLC01</t>
  </si>
  <si>
    <t>SC# S16NCD034</t>
  </si>
  <si>
    <t>Yang Ming</t>
  </si>
  <si>
    <t>FFANAPYML01</t>
  </si>
  <si>
    <t>PRSJU - Puerto Rico</t>
  </si>
  <si>
    <t>USD 2.20 per 1000 kgs</t>
  </si>
  <si>
    <t>USMIA - Miami, FL</t>
  </si>
  <si>
    <t>USD 2.95 per 2000lbs</t>
  </si>
  <si>
    <t>Louisville, KY</t>
  </si>
  <si>
    <t>* new amount for MSC from 11/15/2016 (filed with RateWave 10/14/2016), HMG SUD &amp; HPL filed on 10/24 for effective date 11/24/2016</t>
  </si>
  <si>
    <t xml:space="preserve">** BAF values for Q1/2017 - sent to RateWave on 11/29/16  </t>
  </si>
  <si>
    <t xml:space="preserve">** LSF values for Q1/2017 - sent to RateWave on 11/29/16  </t>
  </si>
  <si>
    <t>* GRI effective from 1/16/2017, sent to Ratewave on 12/1/2016</t>
  </si>
  <si>
    <t>USORF-Norfolk</t>
  </si>
  <si>
    <t>USD 3.20 per 2000lbs</t>
  </si>
  <si>
    <t>USBAL-Baltimore</t>
  </si>
  <si>
    <t>USILM-Wilmington</t>
  </si>
  <si>
    <t>CAPRR-Princ Rupert</t>
  </si>
  <si>
    <t>USPHL-Philadelphia</t>
  </si>
  <si>
    <t>USPEF-Port Everglades</t>
  </si>
  <si>
    <t>USMSY- New orleans</t>
  </si>
  <si>
    <t>CAHAL-Halifax</t>
  </si>
  <si>
    <t>via</t>
  </si>
  <si>
    <t>USLUI- Louisville</t>
  </si>
  <si>
    <t>USLAX-Lax Angles</t>
  </si>
  <si>
    <t>USLGB -Long Beach</t>
  </si>
  <si>
    <t>CAVAN- Vancouver</t>
  </si>
  <si>
    <t>USBAL- Balitimore</t>
  </si>
  <si>
    <t>USHOU-Houston</t>
  </si>
  <si>
    <t>USMSY-New orleans</t>
  </si>
  <si>
    <t>PKKHI-Karachi</t>
  </si>
  <si>
    <t>TNTUN-Tunis</t>
  </si>
  <si>
    <t>NGONN-Onne</t>
  </si>
  <si>
    <t>Country-KN</t>
  </si>
  <si>
    <t>SXPHI-Philipsburg</t>
  </si>
  <si>
    <t>BBBGI-Bridgetown</t>
  </si>
  <si>
    <t>Emergency port Surcharge -ADDON</t>
  </si>
  <si>
    <t>Country-PY</t>
  </si>
  <si>
    <t>USD 1..99 per 2000lbs</t>
  </si>
  <si>
    <t>Incl</t>
  </si>
  <si>
    <t>USEC - US East Coast</t>
  </si>
  <si>
    <t>Terminal Receiving Charge (TRC) - effective April 1st</t>
  </si>
  <si>
    <t xml:space="preserve"> </t>
  </si>
  <si>
    <t>USJAX-Jacksonville</t>
  </si>
  <si>
    <t>SC# ECI17808</t>
  </si>
  <si>
    <t>SC# S17NCD037</t>
  </si>
  <si>
    <t>SC# 7930166</t>
  </si>
  <si>
    <t>SC# RIC5008807</t>
  </si>
  <si>
    <t>SC# AECC7000145</t>
  </si>
  <si>
    <t>SC# 700076</t>
  </si>
  <si>
    <t>SC# AECC6000070</t>
  </si>
  <si>
    <t>SC# 141117</t>
  </si>
  <si>
    <t>Please check this rate is correct or not. . I think  rate updated vice verse USWC is always coming low rate</t>
  </si>
  <si>
    <t>FFANAPAPL01</t>
  </si>
  <si>
    <t>S/C# WB17/0031</t>
  </si>
  <si>
    <t>SC#  AECC6000130</t>
  </si>
  <si>
    <t>SC# 17-0020</t>
  </si>
  <si>
    <t>Cargo Facility charge</t>
  </si>
  <si>
    <t>USD 3.18 per 2000lbs (min USD 18.45)</t>
  </si>
  <si>
    <t>Port Additional Destination (PAD)</t>
  </si>
  <si>
    <t>FFAPANZIM01/FFAPANZIM02/FFAPANZIM03</t>
  </si>
  <si>
    <t>S/C# Z17395</t>
  </si>
  <si>
    <t>Gulf Of aden</t>
  </si>
  <si>
    <t>Terminal security at destination (TSCD)</t>
  </si>
  <si>
    <t>SC# 17-0304</t>
  </si>
  <si>
    <t>Venezuela</t>
  </si>
  <si>
    <t>Caribbean,Central America  and  SA West Coast</t>
  </si>
  <si>
    <t>Equipment Imbalance surcharge</t>
  </si>
  <si>
    <t>country  VE</t>
  </si>
  <si>
    <t>country-  CA</t>
  </si>
  <si>
    <t>SC# S17NCD035</t>
  </si>
  <si>
    <t>SC# 8154460</t>
  </si>
  <si>
    <t>ARBUE-Buenos Aires</t>
  </si>
  <si>
    <t>BRIOA -Itapoa</t>
  </si>
  <si>
    <t>BRSSA -Salvador</t>
  </si>
  <si>
    <t>BRSSZ - Santos</t>
  </si>
  <si>
    <t>SC# 16-563WW</t>
  </si>
  <si>
    <t>BAHAMAS</t>
  </si>
  <si>
    <t>Security manifest(SMD)</t>
  </si>
  <si>
    <t>NASSAU CONT PORT FEE</t>
  </si>
  <si>
    <t>PICK UP FEE (PIC)</t>
  </si>
  <si>
    <t>US East Coast ,US West Coast,US Gulf</t>
  </si>
  <si>
    <t xml:space="preserve">US East Coast and US Gulf,US West Coast </t>
  </si>
  <si>
    <t>USMOB- Mobile</t>
  </si>
  <si>
    <t>USFPO-Freeport (TX)</t>
  </si>
  <si>
    <t>USD 2.99 per 2000lbs</t>
  </si>
  <si>
    <t>SC# 17-334WW</t>
  </si>
  <si>
    <t>US East Coast  &amp;US West Coast &amp; US Gulf</t>
  </si>
  <si>
    <t>EG,TR,LB</t>
  </si>
  <si>
    <t>AE,AO,BD,BH,BJ,CI,CM,CV,DJ,DZ,GH,GM,GN,GW,IN,IQ,JO,KE,KW,LK,LR,LY,MA,MG,MR,MZ,NA,NG,OM,PK,QA,RE,SA,SL,SN,TG,TN,TZ,ZA</t>
  </si>
  <si>
    <t>Port Additional at destination (PAD)</t>
  </si>
  <si>
    <t>LKCMB -Colombo</t>
  </si>
  <si>
    <t>USD 2</t>
  </si>
  <si>
    <t>USD 4</t>
  </si>
  <si>
    <t>JOAQJ-Aqaba</t>
  </si>
  <si>
    <t>Country  LY - Libiya</t>
  </si>
  <si>
    <t>LYMRA</t>
  </si>
  <si>
    <t>LYTIP</t>
  </si>
  <si>
    <t>NG</t>
  </si>
  <si>
    <t>TRIZM</t>
  </si>
  <si>
    <t>AE,BD,BH,IN,IQ,KW,LK,OM,PK,QA,SA</t>
  </si>
  <si>
    <t>KW</t>
  </si>
  <si>
    <t>LY</t>
  </si>
  <si>
    <t>Fuel Adjustment Factor(FAF)</t>
  </si>
  <si>
    <t>BJ,CI,CM,CV,DJ,EG,GH,GM,GN,GW,IN,IQ,JO,KW,LB,LK,LR,MR,NG,OM,PK,QA,SA,SL,SN,TG,TR</t>
  </si>
  <si>
    <t>LY,MA,TN</t>
  </si>
  <si>
    <t>Pick up fee  (PIC)</t>
  </si>
  <si>
    <t>YEADE</t>
  </si>
  <si>
    <t>AFRICA</t>
  </si>
  <si>
    <t>Origin Terminal Security Fee (TSF)-TSCO</t>
  </si>
  <si>
    <t>USCHS</t>
  </si>
  <si>
    <t>USBAL</t>
  </si>
  <si>
    <t>USMIA</t>
  </si>
  <si>
    <t>USNYC</t>
  </si>
  <si>
    <t>USORF</t>
  </si>
  <si>
    <t>USSAV</t>
  </si>
  <si>
    <t>USD 3.11 per 2000lbs</t>
  </si>
  <si>
    <t>AE,BH,JO,KW,OM,QA,SA</t>
  </si>
  <si>
    <t>BD,IN,PK</t>
  </si>
  <si>
    <t>USEC</t>
  </si>
  <si>
    <t>PK</t>
  </si>
  <si>
    <t>USWC</t>
  </si>
  <si>
    <t>JOAQJ,SAJED,SAKAC</t>
  </si>
  <si>
    <t>KW,OM,QA,AE,BH,IQ,SADMM,SAJUB</t>
  </si>
  <si>
    <t>USATL</t>
  </si>
  <si>
    <t>USBNA</t>
  </si>
  <si>
    <t>USCHI</t>
  </si>
  <si>
    <t>USCLE,</t>
  </si>
  <si>
    <t>USCMH</t>
  </si>
  <si>
    <t>USCVG</t>
  </si>
  <si>
    <t>USDAL</t>
  </si>
  <si>
    <t>USDET</t>
  </si>
  <si>
    <t>USMEM</t>
  </si>
  <si>
    <t>NYC/ORF</t>
  </si>
  <si>
    <t>Genral Rate Increase (GRI)</t>
  </si>
  <si>
    <t xml:space="preserve">US East Coast  </t>
  </si>
  <si>
    <t xml:space="preserve"> US West Coast</t>
  </si>
  <si>
    <t>SC# S17NCD039</t>
  </si>
  <si>
    <t>SC# 17-673TPC</t>
  </si>
  <si>
    <t xml:space="preserve">Security Manifest </t>
  </si>
  <si>
    <t>country -JP</t>
  </si>
  <si>
    <t>NYC/ORF/PHL</t>
  </si>
  <si>
    <t>USLAX/USLGB</t>
  </si>
  <si>
    <t>St. Louis</t>
  </si>
  <si>
    <t>FFANAZANN01</t>
  </si>
  <si>
    <t>AUBEL-Bell Bay</t>
  </si>
  <si>
    <t>SC# AECC7000347</t>
  </si>
  <si>
    <t>cosco</t>
  </si>
  <si>
    <t>FFANLACOS01</t>
  </si>
  <si>
    <t>SC# ECN17159</t>
  </si>
  <si>
    <t>CLARI,CLIQQ</t>
  </si>
  <si>
    <t>USD 5.8</t>
  </si>
  <si>
    <t>USD 4.5</t>
  </si>
  <si>
    <t>FFANLAZIM01</t>
  </si>
  <si>
    <t>SC# Z13236TX</t>
  </si>
  <si>
    <t>GNCKY-Conakry</t>
  </si>
  <si>
    <t>AOLAD</t>
  </si>
  <si>
    <t>AOLOB</t>
  </si>
  <si>
    <t>DZALG</t>
  </si>
  <si>
    <t>CMDLA</t>
  </si>
  <si>
    <t>SC# 68274</t>
  </si>
  <si>
    <t>SC# 17-1814</t>
  </si>
  <si>
    <t>SC# ECN18039</t>
  </si>
  <si>
    <t>USD 2.77 per 2000lbs</t>
  </si>
  <si>
    <t>USD 3.18 per 2000lbs</t>
  </si>
  <si>
    <t>CHS/ORF</t>
  </si>
  <si>
    <t>KWSWK-KWSAA</t>
  </si>
  <si>
    <t>Middle East and India SubContinent (BD, IN, LK, PK)</t>
  </si>
  <si>
    <t>ZAR 5560</t>
  </si>
  <si>
    <t>ZAR 5940</t>
  </si>
  <si>
    <t>ZAJNB- Johannesburg</t>
  </si>
  <si>
    <t>VEN HANDLING FEE (ADDON)</t>
  </si>
  <si>
    <t>Willemstad</t>
  </si>
  <si>
    <t>USD 65.35</t>
  </si>
  <si>
    <t>USD 2.03 per 2000lbs</t>
  </si>
  <si>
    <t>USD 2..77 per 2000lbs</t>
  </si>
  <si>
    <t>USD 100</t>
  </si>
  <si>
    <t xml:space="preserve">USD27 </t>
  </si>
  <si>
    <t>Central america and Caribbean,Mexico</t>
  </si>
  <si>
    <t>USD 3 per 2000lbs</t>
  </si>
  <si>
    <t>USD 36.53</t>
  </si>
  <si>
    <t>USD 73.06</t>
  </si>
  <si>
    <t>MEXICO</t>
  </si>
  <si>
    <t>Destination Terminal Handling Charge (DTHC)</t>
  </si>
  <si>
    <t xml:space="preserve">Valid from 3/1/2018 - sent to ratewave </t>
  </si>
  <si>
    <t>Agriculture Quarantine</t>
  </si>
  <si>
    <t>CAVAN</t>
  </si>
  <si>
    <t>CAPRR</t>
  </si>
  <si>
    <t>USD 2.02</t>
  </si>
  <si>
    <t>USD 12</t>
  </si>
  <si>
    <t>Carbon Tax Surcharge</t>
  </si>
  <si>
    <t>Origin via</t>
  </si>
  <si>
    <t>USDET,USMES,USCHI</t>
  </si>
  <si>
    <t>USD 9.3</t>
  </si>
  <si>
    <t>USIND,USMEM</t>
  </si>
  <si>
    <t>USD 11.3</t>
  </si>
  <si>
    <t>CAHAL</t>
  </si>
  <si>
    <t>USD 3.59</t>
  </si>
  <si>
    <t>Country -PE</t>
  </si>
  <si>
    <t>Country-CO,CR,EC,PA</t>
  </si>
  <si>
    <t>Country -VE</t>
  </si>
  <si>
    <t>USD 25</t>
  </si>
  <si>
    <t>FORTY-FOOT DRY VAN SURCHARGE</t>
  </si>
  <si>
    <t>COUNTRY -PK, IN</t>
  </si>
  <si>
    <t>BDCGP</t>
  </si>
  <si>
    <t>USD 40.4</t>
  </si>
  <si>
    <t>USD 80.8</t>
  </si>
  <si>
    <t>USD 3.51 per 2000lbs</t>
  </si>
  <si>
    <t>FFANNCAPL01</t>
  </si>
  <si>
    <t>FFANNCCMD01</t>
  </si>
  <si>
    <t>FFANNCCOS01</t>
  </si>
  <si>
    <t>FFANNCEGL01</t>
  </si>
  <si>
    <t>FFANERSUD01</t>
  </si>
  <si>
    <t>FFANNCHLC01</t>
  </si>
  <si>
    <t>FFANNCHDM01</t>
  </si>
  <si>
    <t>FFANNCKKL01</t>
  </si>
  <si>
    <t>FFANERMAE01</t>
  </si>
  <si>
    <t>FFANNCMOL01</t>
  </si>
  <si>
    <t>FFANERMSC01</t>
  </si>
  <si>
    <t>FFANNCNYK01</t>
  </si>
  <si>
    <t>FFANNCOOL01</t>
  </si>
  <si>
    <t>FFANNCUAS01</t>
  </si>
  <si>
    <t>FFANNCYML01</t>
  </si>
  <si>
    <t>SC# TA17/0010</t>
  </si>
  <si>
    <t>SC# 18-0013</t>
  </si>
  <si>
    <t>SC# ECN17116</t>
  </si>
  <si>
    <t>SC# 65183</t>
  </si>
  <si>
    <t>SC# AECC7000039</t>
  </si>
  <si>
    <t>SC# 21350</t>
  </si>
  <si>
    <t>SC# RIC5034401</t>
  </si>
  <si>
    <t>SC# 7930166 -TA</t>
  </si>
  <si>
    <t>SC# US0001UUC</t>
  </si>
  <si>
    <t>SC# 18-097W</t>
  </si>
  <si>
    <t>SC# 05000920</t>
  </si>
  <si>
    <t>SC# 363436</t>
  </si>
  <si>
    <t>MOL</t>
  </si>
  <si>
    <t>OOCL</t>
  </si>
  <si>
    <t>United Arab</t>
  </si>
  <si>
    <t>Yang Ming Line</t>
  </si>
  <si>
    <t>in ofr</t>
  </si>
  <si>
    <t>US East Coast (North)</t>
  </si>
  <si>
    <t>Euro NC</t>
  </si>
  <si>
    <t>US East Coast (South)</t>
  </si>
  <si>
    <t>Scandinavia &amp; Baltic</t>
  </si>
  <si>
    <t>PRSJU - San Jose</t>
  </si>
  <si>
    <t>INCL</t>
  </si>
  <si>
    <t>EUR 150</t>
  </si>
  <si>
    <t>EUR 300</t>
  </si>
  <si>
    <t>EUR 135</t>
  </si>
  <si>
    <t>EUR 270</t>
  </si>
  <si>
    <t>BEANR - Antwerp</t>
  </si>
  <si>
    <t>EUR 190</t>
  </si>
  <si>
    <t>EUR 205</t>
  </si>
  <si>
    <t>EUR 172</t>
  </si>
  <si>
    <t>EUR 175</t>
  </si>
  <si>
    <t>EUR 180</t>
  </si>
  <si>
    <t>EUR 189</t>
  </si>
  <si>
    <t>DEBRE - Bremen</t>
  </si>
  <si>
    <t>EUR 240</t>
  </si>
  <si>
    <t>EUR 215</t>
  </si>
  <si>
    <t>EUR 220</t>
  </si>
  <si>
    <t>EUR 235</t>
  </si>
  <si>
    <t>DEBRV - Bremerhaven</t>
  </si>
  <si>
    <t>EUR 225</t>
  </si>
  <si>
    <t>EUR 230</t>
  </si>
  <si>
    <t>EUR 229</t>
  </si>
  <si>
    <t>DEHAM - Hamburg</t>
  </si>
  <si>
    <t>country DK</t>
  </si>
  <si>
    <t>DKK 1050</t>
  </si>
  <si>
    <t>DKK 995</t>
  </si>
  <si>
    <t>DKK 940</t>
  </si>
  <si>
    <t>DKK 800</t>
  </si>
  <si>
    <t>DKK 1075</t>
  </si>
  <si>
    <t>DKK 1175</t>
  </si>
  <si>
    <t>DKK 1500</t>
  </si>
  <si>
    <t>DKK 1000</t>
  </si>
  <si>
    <t>DK 1000</t>
  </si>
  <si>
    <t>EUR 130</t>
  </si>
  <si>
    <t>DKK 1275</t>
  </si>
  <si>
    <t>DKK 960</t>
  </si>
  <si>
    <t>country EE</t>
  </si>
  <si>
    <t>EUR 120</t>
  </si>
  <si>
    <t>EUR 115</t>
  </si>
  <si>
    <t>EUR 90</t>
  </si>
  <si>
    <t>EUR 100</t>
  </si>
  <si>
    <t>EUR 112</t>
  </si>
  <si>
    <t>EUR 156</t>
  </si>
  <si>
    <t>EUR 185</t>
  </si>
  <si>
    <t>EUR 141</t>
  </si>
  <si>
    <t>EUR 110</t>
  </si>
  <si>
    <t>EUR 85</t>
  </si>
  <si>
    <t>EUR 55</t>
  </si>
  <si>
    <t>country ES</t>
  </si>
  <si>
    <t>EUR 173</t>
  </si>
  <si>
    <t>country FI</t>
  </si>
  <si>
    <t>EUR 132</t>
  </si>
  <si>
    <t>EUR 125</t>
  </si>
  <si>
    <t>EUR  135</t>
  </si>
  <si>
    <t>EUR 140</t>
  </si>
  <si>
    <t>country FR</t>
  </si>
  <si>
    <t>EUR 210</t>
  </si>
  <si>
    <t>EUR 195</t>
  </si>
  <si>
    <t>EUR 200</t>
  </si>
  <si>
    <t>EUR 217</t>
  </si>
  <si>
    <t>EUR 196</t>
  </si>
  <si>
    <t>FRFOS-FOS SUR MER</t>
  </si>
  <si>
    <t>FRLEH- LE HAVRE</t>
  </si>
  <si>
    <t>country GB</t>
  </si>
  <si>
    <t>GBP 140</t>
  </si>
  <si>
    <t>GBP 125</t>
  </si>
  <si>
    <t>GBP 145</t>
  </si>
  <si>
    <t>GBP 135</t>
  </si>
  <si>
    <t>GBP 147</t>
  </si>
  <si>
    <t>GBP 143</t>
  </si>
  <si>
    <t>EUR 129</t>
  </si>
  <si>
    <t>GBP 137</t>
  </si>
  <si>
    <t>GBP 138</t>
  </si>
  <si>
    <t>GBLGP- London Gateway</t>
  </si>
  <si>
    <t>GBP 129</t>
  </si>
  <si>
    <t>country IE</t>
  </si>
  <si>
    <t>EUR 145</t>
  </si>
  <si>
    <t>EUR 160</t>
  </si>
  <si>
    <t>EUR  130</t>
  </si>
  <si>
    <t>GBP 154</t>
  </si>
  <si>
    <t>EUR  125</t>
  </si>
  <si>
    <t>country IT</t>
  </si>
  <si>
    <t>EUR 181</t>
  </si>
  <si>
    <t>EUR 170</t>
  </si>
  <si>
    <t>EUR 163</t>
  </si>
  <si>
    <t>country LT</t>
  </si>
  <si>
    <t>free out</t>
  </si>
  <si>
    <t>EUR 91</t>
  </si>
  <si>
    <t>EUR 164</t>
  </si>
  <si>
    <t>EUR 95</t>
  </si>
  <si>
    <t>EUR 101</t>
  </si>
  <si>
    <t>EUR 75</t>
  </si>
  <si>
    <t>country LV</t>
  </si>
  <si>
    <t xml:space="preserve">EUR 75 </t>
  </si>
  <si>
    <t>country NL</t>
  </si>
  <si>
    <t>country NO</t>
  </si>
  <si>
    <t>NOK 960</t>
  </si>
  <si>
    <t>NOK 832</t>
  </si>
  <si>
    <t>NOK 970</t>
  </si>
  <si>
    <t>NOK 825</t>
  </si>
  <si>
    <t>NOK 950</t>
  </si>
  <si>
    <t>NOK 915</t>
  </si>
  <si>
    <t>NOK 1350</t>
  </si>
  <si>
    <t>NOK 1110</t>
  </si>
  <si>
    <t>NOK 995</t>
  </si>
  <si>
    <t>NOK 900</t>
  </si>
  <si>
    <t>NOK 855</t>
  </si>
  <si>
    <t>NOK 910</t>
  </si>
  <si>
    <t>country PL</t>
  </si>
  <si>
    <t>country PT</t>
  </si>
  <si>
    <t>EUR 161</t>
  </si>
  <si>
    <t>RUKGD - Kaliningrad</t>
  </si>
  <si>
    <t>USD 150</t>
  </si>
  <si>
    <t>USD 190</t>
  </si>
  <si>
    <t>USD 350</t>
  </si>
  <si>
    <t>RULED - St. Petersburg</t>
  </si>
  <si>
    <t>USD 435</t>
  </si>
  <si>
    <t>USD 260</t>
  </si>
  <si>
    <t>RUULU - Ust-Luga</t>
  </si>
  <si>
    <t>country SE</t>
  </si>
  <si>
    <t>SEK 1415</t>
  </si>
  <si>
    <t>SEK 1295</t>
  </si>
  <si>
    <t>SEK 1260</t>
  </si>
  <si>
    <t>SEK 1218</t>
  </si>
  <si>
    <t>SEK 1200</t>
  </si>
  <si>
    <t>SEK 1250</t>
  </si>
  <si>
    <t>SEK 1400</t>
  </si>
  <si>
    <t>SEK 1325</t>
  </si>
  <si>
    <t>SEK 1330</t>
  </si>
  <si>
    <t>SEK 1480</t>
  </si>
  <si>
    <t>SEK 1575</t>
  </si>
  <si>
    <t>SEK 1210</t>
  </si>
  <si>
    <t>SEK 1300</t>
  </si>
  <si>
    <t>SEGOT-GOTHENBORG</t>
  </si>
  <si>
    <t>SEK 1820</t>
  </si>
  <si>
    <t>SEK 1950</t>
  </si>
  <si>
    <t>SEGVX-GAVLE</t>
  </si>
  <si>
    <t>SEK 1700</t>
  </si>
  <si>
    <t>SEK 1800</t>
  </si>
  <si>
    <t>SEHAD- HALMSTAD</t>
  </si>
  <si>
    <t>SEHEL- HELSINKI</t>
  </si>
  <si>
    <t>SEK 1550</t>
  </si>
  <si>
    <t>SEK 1650</t>
  </si>
  <si>
    <t>SENRK-NORKOEPING</t>
  </si>
  <si>
    <t>SESOE-SOEDERTAELJE</t>
  </si>
  <si>
    <t>USD 3.20per 2000lbs</t>
  </si>
  <si>
    <t>US PHL - Philadelphia</t>
  </si>
  <si>
    <t>USD 2.80 per 2000 lbs</t>
  </si>
  <si>
    <t>USD 3.20 per 2000LBS</t>
  </si>
  <si>
    <t>USD 2.77per 2000lbs</t>
  </si>
  <si>
    <t>Kiel Kanal Charge</t>
  </si>
  <si>
    <t>St. Lawrence Low Water Additional</t>
  </si>
  <si>
    <t>Winter Surcharge</t>
  </si>
  <si>
    <t>Equipment Transfer Fee (OTHERS)</t>
  </si>
  <si>
    <t>FFANWMCMD02</t>
  </si>
  <si>
    <t>FFANWMHLC01</t>
  </si>
  <si>
    <t>FFANERMAE02</t>
  </si>
  <si>
    <t>FFANWMMSC02</t>
  </si>
  <si>
    <t>FFANWMMSC01</t>
  </si>
  <si>
    <t>FFANWMUAS01</t>
  </si>
  <si>
    <t>FFANEMZIM01</t>
  </si>
  <si>
    <t>SC# 17-1813</t>
  </si>
  <si>
    <t>SC# AECC700039</t>
  </si>
  <si>
    <t>SC# 7930166 - MED</t>
  </si>
  <si>
    <t>SC# 18-049WW</t>
  </si>
  <si>
    <t>SC# 252913</t>
  </si>
  <si>
    <t>SC# Z17220NY</t>
  </si>
  <si>
    <t>MSC - destinations MED part of ES, PT, SI, IT, ME, HR, FR</t>
  </si>
  <si>
    <t>MSC - destinationl IL, CY, RO, UA, BG, RU, MD and GR only</t>
  </si>
  <si>
    <t>only MSC - USEC</t>
  </si>
  <si>
    <t>Israel</t>
  </si>
  <si>
    <t>only MSC - USWC</t>
  </si>
  <si>
    <t>only MSC</t>
  </si>
  <si>
    <t>Black see, Greece, East MED</t>
  </si>
  <si>
    <t>Fuel Additional Surcharge (FAF-FAS)</t>
  </si>
  <si>
    <t>Carrier Security fee (CSF)</t>
  </si>
  <si>
    <t>USCHI- Chicago</t>
  </si>
  <si>
    <t>USMIA-Miami</t>
  </si>
  <si>
    <t>USPTM - Portsmouth</t>
  </si>
  <si>
    <t>BGVAR</t>
  </si>
  <si>
    <t>COUNTRY AL</t>
  </si>
  <si>
    <t>.</t>
  </si>
  <si>
    <t>EUR 70</t>
  </si>
  <si>
    <t>EUR 212</t>
  </si>
  <si>
    <t>country IL</t>
  </si>
  <si>
    <t>CYLMS - Limassol</t>
  </si>
  <si>
    <t>EUR 340</t>
  </si>
  <si>
    <t>EUR 116</t>
  </si>
  <si>
    <t>ESAGP - Malaga</t>
  </si>
  <si>
    <t>EUR 213</t>
  </si>
  <si>
    <t>ESALC - Alicante</t>
  </si>
  <si>
    <t>EUR 191</t>
  </si>
  <si>
    <t>ESALG - Algerciras</t>
  </si>
  <si>
    <t>EUR 178</t>
  </si>
  <si>
    <t>ESBCN - Barcelona</t>
  </si>
  <si>
    <t>ESBIO - Bilbao</t>
  </si>
  <si>
    <t>ESCAD - Cadiz</t>
  </si>
  <si>
    <t>ESCAR - Cartagena</t>
  </si>
  <si>
    <t>ESGIJ - Gijon</t>
  </si>
  <si>
    <t>ESLEI - Almeria</t>
  </si>
  <si>
    <t>ESLPA - Las Palmas</t>
  </si>
  <si>
    <t>ESMLN - Melilla</t>
  </si>
  <si>
    <t>ESSCT - Santa Cruz de Tenerife</t>
  </si>
  <si>
    <t>ESTAR - Tarragona</t>
  </si>
  <si>
    <t>ESTCI - Tenerife</t>
  </si>
  <si>
    <t>ESVGO - Vigo</t>
  </si>
  <si>
    <t>ESVLC - Valencia</t>
  </si>
  <si>
    <t>FRBAS - Bassens</t>
  </si>
  <si>
    <t>FRFOS - Fos sur Mer</t>
  </si>
  <si>
    <t xml:space="preserve">EUR 185   </t>
  </si>
  <si>
    <t>FRMTX-Montoir -de-bretagne</t>
  </si>
  <si>
    <t>GEPTI - Poti</t>
  </si>
  <si>
    <t>GRPIR -PIRAEUS</t>
  </si>
  <si>
    <t>EUR 118</t>
  </si>
  <si>
    <t>HRPLE - Polce</t>
  </si>
  <si>
    <t>HRRJK - Rijeka</t>
  </si>
  <si>
    <t>USD 130</t>
  </si>
  <si>
    <t>HRSPU-Split</t>
  </si>
  <si>
    <t>ILASH - Ashdod</t>
  </si>
  <si>
    <t>USD 250</t>
  </si>
  <si>
    <t>USD 360</t>
  </si>
  <si>
    <t>ILHFA - Haifa</t>
  </si>
  <si>
    <t>EUR 186</t>
  </si>
  <si>
    <t>EUR 219</t>
  </si>
  <si>
    <t>EUR 198</t>
  </si>
  <si>
    <t>country MD</t>
  </si>
  <si>
    <t>country ME</t>
  </si>
  <si>
    <t>USD 200</t>
  </si>
  <si>
    <t>EUR 174</t>
  </si>
  <si>
    <t>country RO</t>
  </si>
  <si>
    <t>country RU</t>
  </si>
  <si>
    <t>country SI</t>
  </si>
  <si>
    <t>EUR 158</t>
  </si>
  <si>
    <t>country UA</t>
  </si>
  <si>
    <t>USD 377</t>
  </si>
  <si>
    <t>USD 470</t>
  </si>
  <si>
    <t>USD 2.83 per 2000lbs</t>
  </si>
  <si>
    <t>USD 2.80 per 2000lbs</t>
  </si>
  <si>
    <t>USD 3.10 per 2000lbs</t>
  </si>
  <si>
    <t>USD 3.00 per 1000kgs</t>
  </si>
  <si>
    <t>USD 2.7per 2000lbs</t>
  </si>
  <si>
    <t>USD 2.66 per 2000lbs</t>
  </si>
  <si>
    <t>USTPA - Tampa</t>
  </si>
  <si>
    <t>USD 1.97 per 2000lbs</t>
  </si>
  <si>
    <t>Wharfage Administration fee (OTHERS)</t>
  </si>
  <si>
    <t>IPI via USLAX or USLGB</t>
  </si>
  <si>
    <t>War risk (WRS)</t>
  </si>
  <si>
    <t>country EG</t>
  </si>
  <si>
    <t>Winter Surcharge (WSC)</t>
  </si>
  <si>
    <t>RULED-St. petersburg</t>
  </si>
  <si>
    <t>CMA - CGM</t>
  </si>
  <si>
    <t>SEALAND</t>
  </si>
  <si>
    <t>40',40HC</t>
  </si>
  <si>
    <t>BAF</t>
  </si>
  <si>
    <t>COCTG, DOCAU</t>
  </si>
  <si>
    <t>USNTD</t>
  </si>
  <si>
    <t>BRNVT, BRRIG, BRSSZ</t>
  </si>
  <si>
    <r>
      <t xml:space="preserve">country </t>
    </r>
    <r>
      <rPr>
        <b/>
        <sz val="12"/>
        <color theme="1"/>
        <rFont val="Calibri"/>
        <family val="2"/>
        <scheme val="minor"/>
      </rPr>
      <t>MX</t>
    </r>
  </si>
  <si>
    <t>country CO, PA, HN, GT, CR, BZ</t>
  </si>
  <si>
    <t>country CL, PE, EC</t>
  </si>
  <si>
    <t>BRIGI-ITAGUA</t>
  </si>
  <si>
    <t>U.S.</t>
  </si>
  <si>
    <t>BRL 621</t>
  </si>
  <si>
    <t>BRMAO-MANAUS</t>
  </si>
  <si>
    <t>BRL 872</t>
  </si>
  <si>
    <t>BRNVT-NAVEGANTES</t>
  </si>
  <si>
    <t>BRL 882</t>
  </si>
  <si>
    <t>BRRIG-RIO GRANDE</t>
  </si>
  <si>
    <t>BRL 858</t>
  </si>
  <si>
    <t>BRRIO-RIO DE JANEIRO</t>
  </si>
  <si>
    <t>BRL 580</t>
  </si>
  <si>
    <t>BRSSZ-SANTOS</t>
  </si>
  <si>
    <t>BRL 925</t>
  </si>
  <si>
    <t>BRSUA-SAUPE</t>
  </si>
  <si>
    <t>BRL983</t>
  </si>
  <si>
    <t>CLARI, CLIQQ, CLSVE, CLVAP</t>
  </si>
  <si>
    <t>USD 125</t>
  </si>
  <si>
    <t>CRCAL, CRLIO</t>
  </si>
  <si>
    <t>DOCAU, DOHAI</t>
  </si>
  <si>
    <t>USD 175</t>
  </si>
  <si>
    <t>ECGYE</t>
  </si>
  <si>
    <t>GTPRQ</t>
  </si>
  <si>
    <t>GTSTC</t>
  </si>
  <si>
    <t>HNPCR</t>
  </si>
  <si>
    <t>NICIO</t>
  </si>
  <si>
    <t>PABLB, PAMIT</t>
  </si>
  <si>
    <t>PECLL, PEPAI</t>
  </si>
  <si>
    <t>SVAQJ</t>
  </si>
  <si>
    <t>TTPTS</t>
  </si>
  <si>
    <t>VELAG, VEMAR</t>
  </si>
  <si>
    <t>country AR</t>
  </si>
  <si>
    <t xml:space="preserve">country CL </t>
  </si>
  <si>
    <t>PECLL - Callao</t>
  </si>
  <si>
    <t>PEPAI - Paita</t>
  </si>
  <si>
    <t>country EC</t>
  </si>
  <si>
    <t>Country VE</t>
  </si>
  <si>
    <t>Country PA</t>
  </si>
  <si>
    <t>Country HN</t>
  </si>
  <si>
    <t xml:space="preserve">Country GT </t>
  </si>
  <si>
    <t>Country DO</t>
  </si>
  <si>
    <t xml:space="preserve">Country CR </t>
  </si>
  <si>
    <t>BRNVT-Navengantes</t>
  </si>
  <si>
    <t xml:space="preserve"> BRL 882</t>
  </si>
  <si>
    <t>BRPNG-Paranagua</t>
  </si>
  <si>
    <t>BRL 934</t>
  </si>
  <si>
    <t>BRRIG -Rio Janiero</t>
  </si>
  <si>
    <t>BRSSZ-Santos</t>
  </si>
  <si>
    <t>country BR</t>
  </si>
  <si>
    <t>country CO</t>
  </si>
  <si>
    <t>USD 5</t>
  </si>
  <si>
    <t>USD 10</t>
  </si>
  <si>
    <t>country  HN, GT, CR</t>
  </si>
  <si>
    <t>MXZLO - Mananillo</t>
  </si>
  <si>
    <t>MXATM - Altamira</t>
  </si>
  <si>
    <t>MXVER - Veracruz</t>
  </si>
  <si>
    <t>MXLZC-Lazaro</t>
  </si>
  <si>
    <t>country, SV, VE, TT, NI, DO, PA</t>
  </si>
  <si>
    <t>USD 5 (FROM DO)</t>
  </si>
  <si>
    <t>USD 10 (FROM DO)</t>
  </si>
  <si>
    <t>USD 5 (FROM PE, EC)</t>
  </si>
  <si>
    <t>USD 10 (FROM PE, EC)</t>
  </si>
  <si>
    <t>CRLIO-PUERTO LIMON</t>
  </si>
  <si>
    <t>USD 50</t>
  </si>
  <si>
    <t>MXZLO - Manzanillo</t>
  </si>
  <si>
    <t>country MX, BR, PA, CR, GT</t>
  </si>
  <si>
    <t xml:space="preserve">country MX </t>
  </si>
  <si>
    <t>ALL U.S. EXCEPT PRSJU</t>
  </si>
  <si>
    <t>country, AR, CO, VE</t>
  </si>
  <si>
    <t>Country BR, PA, CR, GT, CO, DO, HN, NI, SV, TT, VE</t>
  </si>
  <si>
    <t>USHOU  - Houston</t>
  </si>
  <si>
    <t>River Plate Toll</t>
  </si>
  <si>
    <t>Seal Fee / Surcharge</t>
  </si>
  <si>
    <t>country MX, CO, PA, HN, GT, CR, BZ</t>
  </si>
  <si>
    <t>SC# 974618</t>
  </si>
  <si>
    <t>SC# AE184000</t>
  </si>
  <si>
    <t>effective 04/01/2018 to 06/30/2018</t>
  </si>
  <si>
    <t>PIL</t>
  </si>
  <si>
    <t>FFANAZPCI01</t>
  </si>
  <si>
    <t>SC - # MNO180018</t>
  </si>
  <si>
    <t>Cost Recovery Charge (CRP)</t>
  </si>
  <si>
    <t>USSEA</t>
  </si>
  <si>
    <t>FFANNCONE01</t>
  </si>
  <si>
    <t>SC# S18NCD030</t>
  </si>
  <si>
    <t>SC# 18NCD031</t>
  </si>
  <si>
    <t>SC# S18NCD032</t>
  </si>
  <si>
    <t>SC# S018NCD033</t>
  </si>
  <si>
    <t>SC# 18-003AUS</t>
  </si>
  <si>
    <t>SC# S18NCD034</t>
  </si>
  <si>
    <t>ONE</t>
  </si>
  <si>
    <t>SC# BASN00003</t>
  </si>
  <si>
    <t>DKK 1030</t>
  </si>
  <si>
    <t>GBP 146</t>
  </si>
  <si>
    <t>SEK 1385</t>
  </si>
  <si>
    <t>EUR90</t>
  </si>
  <si>
    <t>IPI (via &amp; US East Coast))</t>
  </si>
  <si>
    <t>FFANAZPCI01 (TPWB ONLY)</t>
  </si>
  <si>
    <t>JOAQJ</t>
  </si>
  <si>
    <t>War Risk surcharge (WRS</t>
  </si>
  <si>
    <t>40 DC</t>
  </si>
  <si>
    <t>FFANAZPCI01 (INSC AND MIDDLE EAST)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</si>
</sst>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USD]\ #,##0"/>
    <numFmt numFmtId="165" formatCode="[$USD]\ #,##0.00"/>
    <numFmt numFmtId="166" formatCode="_([$USD]\ * #,##0.00_);_([$USD]\ * \(#,##0.00\);_([$USD]\ * &quot;-&quot;_);_(@_)"/>
    <numFmt numFmtId="167" formatCode="#,##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/>
      <bottom style="medium">
        <color indexed="64"/>
      </bottom>
      <diagonal/>
    </border>
    <border>
      <left/>
      <right style="double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5" fillId="2" borderId="2" applyNumberFormat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9" fontId="8" fillId="0" borderId="0" applyFont="0" applyFill="0" applyBorder="0" applyAlignment="0" applyProtection="0"/>
  </cellStyleXfs>
  <cellXfs count="336">
    <xf numFmtId="0" fontId="0" fillId="0" borderId="0" xfId="0"/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2" borderId="2" xfId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5" fillId="7" borderId="2" xfId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wrapText="1"/>
    </xf>
    <xf numFmtId="0" fontId="5" fillId="2" borderId="4" xfId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8" borderId="2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164" fontId="4" fillId="8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7" borderId="4" xfId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0" fillId="0" borderId="0" xfId="0" applyNumberFormat="1" applyFill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8" borderId="31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8" borderId="2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0" fontId="4" fillId="0" borderId="1" xfId="5" applyNumberFormat="1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1" xfId="5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2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0" xfId="2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2" borderId="2" xfId="1" applyFont="1" applyAlignment="1">
      <alignment horizontal="center" vertical="center" wrapText="1"/>
    </xf>
    <xf numFmtId="0" fontId="12" fillId="2" borderId="14" xfId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7" borderId="2" xfId="1" applyFont="1" applyFill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5" fillId="2" borderId="2" xfId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165" fontId="4" fillId="9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12" fillId="2" borderId="16" xfId="1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2" borderId="4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12" fillId="10" borderId="1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2"/>
    <xf numFmtId="0" fontId="3" fillId="0" borderId="0" xfId="0" applyFont="1" applyFill="1" applyAlignment="1">
      <alignment horizontal="center" vertical="center"/>
    </xf>
    <xf numFmtId="0" fontId="5" fillId="0" borderId="4" xfId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6" fillId="0" borderId="1" xfId="2" applyFill="1" applyBorder="1"/>
    <xf numFmtId="164" fontId="17" fillId="0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4" xfId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6" fillId="0" borderId="1" xfId="2" applyBorder="1"/>
    <xf numFmtId="0" fontId="3" fillId="0" borderId="3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/>
    <xf numFmtId="164" fontId="6" fillId="0" borderId="1" xfId="2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4" fillId="11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165" fontId="6" fillId="0" borderId="1" xfId="2" applyNumberFormat="1" applyFont="1" applyFill="1" applyBorder="1"/>
    <xf numFmtId="165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10" fontId="3" fillId="0" borderId="0" xfId="0" applyNumberFormat="1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5" fillId="2" borderId="2" xfId="1" applyAlignment="1">
      <alignment horizontal="right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/>
    <xf numFmtId="165" fontId="22" fillId="0" borderId="1" xfId="0" applyNumberFormat="1" applyFont="1" applyFill="1" applyBorder="1" applyAlignment="1">
      <alignment horizontal="left" vertical="center"/>
    </xf>
    <xf numFmtId="165" fontId="24" fillId="0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165" fontId="24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right"/>
    </xf>
    <xf numFmtId="164" fontId="23" fillId="0" borderId="1" xfId="0" applyNumberFormat="1" applyFont="1" applyBorder="1" applyAlignment="1">
      <alignment horizontal="right"/>
    </xf>
    <xf numFmtId="164" fontId="2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165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164" fontId="4" fillId="11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16" xfId="1" applyBorder="1" applyAlignment="1">
      <alignment horizontal="center" vertical="center" wrapText="1"/>
    </xf>
    <xf numFmtId="0" fontId="5" fillId="2" borderId="14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10" borderId="42" xfId="1" applyFill="1" applyBorder="1" applyAlignment="1">
      <alignment horizontal="center" vertical="center" wrapText="1"/>
    </xf>
    <xf numFmtId="0" fontId="5" fillId="10" borderId="43" xfId="1" applyFill="1" applyBorder="1" applyAlignment="1">
      <alignment horizontal="center" vertical="center" wrapText="1"/>
    </xf>
    <xf numFmtId="0" fontId="5" fillId="10" borderId="44" xfId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7" borderId="13" xfId="1" applyFill="1" applyBorder="1" applyAlignment="1">
      <alignment horizontal="center" vertical="center" wrapText="1"/>
    </xf>
    <xf numFmtId="0" fontId="5" fillId="7" borderId="14" xfId="1" applyFill="1" applyBorder="1" applyAlignment="1">
      <alignment horizontal="center" vertical="center" wrapText="1"/>
    </xf>
    <xf numFmtId="0" fontId="5" fillId="2" borderId="13" xfId="1" applyBorder="1" applyAlignment="1">
      <alignment horizontal="center" vertical="center" wrapText="1"/>
    </xf>
    <xf numFmtId="0" fontId="5" fillId="2" borderId="15" xfId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4" xfId="1" applyBorder="1" applyAlignment="1">
      <alignment horizontal="center" vertical="center" wrapText="1"/>
    </xf>
    <xf numFmtId="0" fontId="5" fillId="2" borderId="16" xfId="1" applyBorder="1" applyAlignment="1">
      <alignment horizontal="center" vertical="center" wrapText="1"/>
    </xf>
    <xf numFmtId="0" fontId="5" fillId="2" borderId="14" xfId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/>
    </xf>
    <xf numFmtId="0" fontId="5" fillId="2" borderId="13" xfId="1" applyBorder="1" applyAlignment="1">
      <alignment horizontal="right" vertical="center" wrapText="1"/>
    </xf>
    <xf numFmtId="0" fontId="5" fillId="2" borderId="14" xfId="1" applyBorder="1" applyAlignment="1">
      <alignment horizontal="right" vertical="center" wrapText="1"/>
    </xf>
    <xf numFmtId="0" fontId="11" fillId="9" borderId="21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2" fillId="7" borderId="13" xfId="1" applyFont="1" applyFill="1" applyBorder="1" applyAlignment="1">
      <alignment horizontal="center" vertical="center" wrapText="1"/>
    </xf>
    <xf numFmtId="0" fontId="12" fillId="7" borderId="14" xfId="1" applyFont="1" applyFill="1" applyBorder="1" applyAlignment="1">
      <alignment horizontal="center" vertical="center" wrapText="1"/>
    </xf>
    <xf numFmtId="0" fontId="12" fillId="2" borderId="13" xfId="1" applyFont="1" applyBorder="1" applyAlignment="1">
      <alignment horizontal="center" vertical="center" wrapText="1"/>
    </xf>
    <xf numFmtId="0" fontId="12" fillId="2" borderId="14" xfId="1" applyFont="1" applyBorder="1" applyAlignment="1">
      <alignment horizontal="center" vertical="center" wrapText="1"/>
    </xf>
    <xf numFmtId="0" fontId="12" fillId="2" borderId="15" xfId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2" fillId="2" borderId="3" xfId="1" applyFont="1" applyBorder="1" applyAlignment="1">
      <alignment horizontal="center" vertical="center" wrapText="1"/>
    </xf>
    <xf numFmtId="0" fontId="12" fillId="2" borderId="39" xfId="1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49" fontId="6" fillId="0" borderId="41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2" borderId="42" xfId="1" applyBorder="1" applyAlignment="1">
      <alignment horizontal="center" vertical="center" wrapText="1"/>
    </xf>
    <xf numFmtId="0" fontId="5" fillId="2" borderId="43" xfId="1" applyBorder="1" applyAlignment="1">
      <alignment horizontal="center" vertical="center" wrapText="1"/>
    </xf>
    <xf numFmtId="0" fontId="5" fillId="2" borderId="44" xfId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10" borderId="13" xfId="1" applyFill="1" applyBorder="1" applyAlignment="1">
      <alignment horizontal="center" vertical="center" wrapText="1"/>
    </xf>
    <xf numFmtId="0" fontId="5" fillId="10" borderId="15" xfId="1" applyFill="1" applyBorder="1" applyAlignment="1">
      <alignment horizontal="center" vertical="center" wrapText="1"/>
    </xf>
    <xf numFmtId="49" fontId="6" fillId="0" borderId="25" xfId="2" applyNumberFormat="1" applyFont="1" applyBorder="1" applyAlignment="1">
      <alignment horizontal="center"/>
    </xf>
    <xf numFmtId="49" fontId="6" fillId="0" borderId="36" xfId="2" applyNumberFormat="1" applyFont="1" applyBorder="1" applyAlignment="1">
      <alignment horizontal="center"/>
    </xf>
    <xf numFmtId="0" fontId="5" fillId="0" borderId="10" xfId="1" applyFill="1" applyBorder="1" applyAlignment="1">
      <alignment horizontal="center" vertical="center" wrapText="1"/>
    </xf>
    <xf numFmtId="0" fontId="5" fillId="0" borderId="12" xfId="1" applyFill="1" applyBorder="1" applyAlignment="1">
      <alignment horizontal="center" vertical="center" wrapText="1"/>
    </xf>
    <xf numFmtId="0" fontId="5" fillId="2" borderId="10" xfId="1" applyBorder="1" applyAlignment="1">
      <alignment horizontal="center" vertical="center" wrapText="1"/>
    </xf>
    <xf numFmtId="0" fontId="5" fillId="2" borderId="12" xfId="1" applyBorder="1" applyAlignment="1">
      <alignment horizontal="center" vertical="center" wrapText="1"/>
    </xf>
    <xf numFmtId="0" fontId="5" fillId="2" borderId="11" xfId="1" applyBorder="1" applyAlignment="1">
      <alignment horizontal="center" vertical="center" wrapText="1"/>
    </xf>
    <xf numFmtId="0" fontId="5" fillId="2" borderId="17" xfId="1" applyBorder="1" applyAlignment="1">
      <alignment horizontal="center" vertical="center" wrapText="1"/>
    </xf>
    <xf numFmtId="0" fontId="5" fillId="2" borderId="20" xfId="1" applyBorder="1" applyAlignment="1">
      <alignment horizontal="center" vertical="center" wrapText="1"/>
    </xf>
    <xf numFmtId="0" fontId="5" fillId="2" borderId="18" xfId="1" applyBorder="1" applyAlignment="1">
      <alignment horizontal="center" vertical="center" wrapText="1"/>
    </xf>
    <xf numFmtId="0" fontId="5" fillId="2" borderId="28" xfId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2" borderId="19" xfId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</cellXfs>
  <cellStyles count="6">
    <cellStyle name="Check Cell" xfId="1" builtinId="23"/>
    <cellStyle name="Followed Hyperlink" xfId="4" builtinId="9" customBuiltin="1"/>
    <cellStyle name="Hyperlink" xfId="3" builtinId="8" customBuiltin="1"/>
    <cellStyle name="Normal" xfId="0" builtinId="0"/>
    <cellStyle name="Normal 2" xfId="2"/>
    <cellStyle name="Percent" xfId="5" builtinId="5"/>
  </cellStyles>
  <dxfs count="2"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I103"/>
  <sheetViews>
    <sheetView showGridLines="0" showRuler="0" zoomScale="70" zoomScaleNormal="70" workbookViewId="0">
      <pane xSplit="3" ySplit="4" topLeftCell="D5" activePane="bottomRight" state="frozen"/>
      <selection activeCell="C35" sqref="C35"/>
      <selection pane="topRight" activeCell="C35" sqref="C35"/>
      <selection pane="bottomLeft" activeCell="C35" sqref="C35"/>
      <selection pane="bottomRight" activeCell="D17" sqref="D17"/>
    </sheetView>
  </sheetViews>
  <sheetFormatPr defaultColWidth="12" defaultRowHeight="15" x14ac:dyDescent="0.25"/>
  <cols>
    <col min="1" max="1" width="43.5703125" style="6" customWidth="1"/>
    <col min="2" max="2" width="23.85546875" style="6" customWidth="1"/>
    <col min="3" max="3" width="29.140625" style="6" customWidth="1"/>
    <col min="4" max="4" width="17.42578125" style="196" customWidth="1"/>
    <col min="5" max="5" width="15.28515625" style="196" customWidth="1"/>
    <col min="6" max="6" width="13.85546875" style="196" customWidth="1"/>
    <col min="7" max="7" width="15.28515625" style="196" customWidth="1"/>
    <col min="8" max="8" width="13.7109375" style="196" customWidth="1"/>
    <col min="9" max="9" width="15.28515625" style="196" customWidth="1"/>
    <col min="10" max="10" width="15.85546875" style="196" customWidth="1"/>
    <col min="11" max="11" width="15.28515625" style="196" customWidth="1"/>
    <col min="12" max="12" width="13.85546875" style="196" customWidth="1"/>
    <col min="13" max="13" width="15.28515625" style="196" customWidth="1"/>
    <col min="14" max="14" width="13" style="196" customWidth="1"/>
    <col min="15" max="15" width="15.28515625" style="196" customWidth="1"/>
    <col min="16" max="16" width="16.5703125" style="196" customWidth="1"/>
    <col min="17" max="17" width="25.85546875" style="196" customWidth="1"/>
    <col min="18" max="18" width="14.5703125" style="196" customWidth="1"/>
    <col min="19" max="19" width="15.28515625" style="196" bestFit="1" customWidth="1"/>
    <col min="20" max="20" width="16.140625" style="196" customWidth="1"/>
    <col min="21" max="21" width="15.28515625" style="196" bestFit="1" customWidth="1"/>
    <col min="22" max="22" width="11.42578125" style="196" bestFit="1" customWidth="1"/>
    <col min="23" max="23" width="15.28515625" style="196" bestFit="1" customWidth="1"/>
    <col min="24" max="25" width="14.5703125" style="196" customWidth="1"/>
    <col min="26" max="26" width="45.28515625" style="196" customWidth="1"/>
    <col min="27" max="16384" width="12" style="196"/>
  </cols>
  <sheetData>
    <row r="1" spans="1:35" hidden="1" x14ac:dyDescent="0.25">
      <c r="D1" s="266" t="s">
        <v>686</v>
      </c>
      <c r="E1" s="266"/>
      <c r="F1" s="266" t="s">
        <v>498</v>
      </c>
      <c r="G1" s="266"/>
      <c r="H1" s="266" t="s">
        <v>499</v>
      </c>
      <c r="I1" s="266"/>
      <c r="J1" s="266" t="s">
        <v>500</v>
      </c>
      <c r="K1" s="266"/>
      <c r="L1" s="266" t="s">
        <v>687</v>
      </c>
      <c r="M1" s="266"/>
      <c r="N1" s="266" t="s">
        <v>688</v>
      </c>
      <c r="O1" s="266"/>
      <c r="P1" s="265" t="s">
        <v>689</v>
      </c>
      <c r="Q1" s="265"/>
      <c r="R1" s="266" t="s">
        <v>690</v>
      </c>
      <c r="S1" s="266"/>
      <c r="T1" s="266" t="s">
        <v>691</v>
      </c>
      <c r="U1" s="266"/>
      <c r="V1" s="266" t="s">
        <v>692</v>
      </c>
      <c r="W1" s="266"/>
    </row>
    <row r="2" spans="1:35" ht="15.75" hidden="1" thickBot="1" x14ac:dyDescent="0.3">
      <c r="D2" s="265" t="s">
        <v>693</v>
      </c>
      <c r="E2" s="265"/>
      <c r="F2" s="266" t="s">
        <v>513</v>
      </c>
      <c r="G2" s="266"/>
      <c r="H2" s="266" t="s">
        <v>514</v>
      </c>
      <c r="I2" s="266"/>
      <c r="J2" s="266" t="s">
        <v>694</v>
      </c>
      <c r="K2" s="266"/>
      <c r="L2" s="266" t="s">
        <v>875</v>
      </c>
      <c r="M2" s="266"/>
      <c r="N2" s="266" t="s">
        <v>695</v>
      </c>
      <c r="O2" s="266"/>
      <c r="P2" s="265" t="s">
        <v>696</v>
      </c>
      <c r="Q2" s="265"/>
      <c r="R2" s="266" t="s">
        <v>374</v>
      </c>
      <c r="S2" s="266"/>
      <c r="T2" s="266" t="s">
        <v>697</v>
      </c>
      <c r="U2" s="266"/>
      <c r="V2" s="267" t="s">
        <v>698</v>
      </c>
      <c r="W2" s="267"/>
    </row>
    <row r="3" spans="1:35" s="5" customFormat="1" ht="16.5" thickTop="1" thickBot="1" x14ac:dyDescent="0.3">
      <c r="A3" s="268" t="s">
        <v>10</v>
      </c>
      <c r="B3" s="268" t="s">
        <v>37</v>
      </c>
      <c r="C3" s="268" t="s">
        <v>38</v>
      </c>
      <c r="D3" s="263" t="s">
        <v>28</v>
      </c>
      <c r="E3" s="264"/>
      <c r="F3" s="263" t="s">
        <v>29</v>
      </c>
      <c r="G3" s="264"/>
      <c r="H3" s="263" t="s">
        <v>34</v>
      </c>
      <c r="I3" s="264"/>
      <c r="J3" s="263" t="s">
        <v>27</v>
      </c>
      <c r="K3" s="264"/>
      <c r="L3" s="263" t="s">
        <v>30</v>
      </c>
      <c r="M3" s="264"/>
      <c r="N3" s="263" t="s">
        <v>32</v>
      </c>
      <c r="O3" s="264"/>
      <c r="P3" s="263" t="s">
        <v>699</v>
      </c>
      <c r="Q3" s="264"/>
      <c r="R3" s="263" t="s">
        <v>700</v>
      </c>
      <c r="S3" s="264"/>
      <c r="T3" s="263" t="s">
        <v>525</v>
      </c>
      <c r="U3" s="264"/>
      <c r="V3" s="263" t="s">
        <v>51</v>
      </c>
      <c r="W3" s="270"/>
      <c r="X3" s="261" t="s">
        <v>184</v>
      </c>
      <c r="Y3" s="262"/>
    </row>
    <row r="4" spans="1:35" s="5" customFormat="1" ht="34.5" customHeight="1" thickTop="1" thickBot="1" x14ac:dyDescent="0.3">
      <c r="A4" s="269"/>
      <c r="B4" s="269"/>
      <c r="C4" s="269"/>
      <c r="D4" s="139" t="s">
        <v>59</v>
      </c>
      <c r="E4" s="139" t="s">
        <v>60</v>
      </c>
      <c r="F4" s="139" t="s">
        <v>59</v>
      </c>
      <c r="G4" s="139" t="s">
        <v>60</v>
      </c>
      <c r="H4" s="139" t="s">
        <v>59</v>
      </c>
      <c r="I4" s="139" t="s">
        <v>60</v>
      </c>
      <c r="J4" s="139" t="s">
        <v>59</v>
      </c>
      <c r="K4" s="139" t="s">
        <v>60</v>
      </c>
      <c r="L4" s="139" t="s">
        <v>59</v>
      </c>
      <c r="M4" s="139" t="s">
        <v>60</v>
      </c>
      <c r="N4" s="139" t="s">
        <v>59</v>
      </c>
      <c r="O4" s="139" t="s">
        <v>60</v>
      </c>
      <c r="P4" s="139" t="s">
        <v>59</v>
      </c>
      <c r="Q4" s="139" t="s">
        <v>60</v>
      </c>
      <c r="R4" s="139" t="s">
        <v>59</v>
      </c>
      <c r="S4" s="139" t="s">
        <v>60</v>
      </c>
      <c r="T4" s="139" t="s">
        <v>59</v>
      </c>
      <c r="U4" s="139" t="s">
        <v>60</v>
      </c>
      <c r="V4" s="139" t="s">
        <v>59</v>
      </c>
      <c r="W4" s="139" t="s">
        <v>60</v>
      </c>
      <c r="X4" s="27" t="s">
        <v>54</v>
      </c>
      <c r="Y4" s="27" t="s">
        <v>186</v>
      </c>
    </row>
    <row r="5" spans="1:35" ht="15.75" thickTop="1" x14ac:dyDescent="0.25">
      <c r="A5" s="4" t="s">
        <v>16</v>
      </c>
      <c r="B5" s="204" t="s">
        <v>53</v>
      </c>
      <c r="C5" s="4"/>
      <c r="D5" s="142" t="s">
        <v>265</v>
      </c>
      <c r="E5" s="142" t="s">
        <v>265</v>
      </c>
      <c r="F5" s="142" t="s">
        <v>265</v>
      </c>
      <c r="G5" s="142" t="s">
        <v>265</v>
      </c>
      <c r="H5" s="142" t="s">
        <v>265</v>
      </c>
      <c r="I5" s="142" t="s">
        <v>265</v>
      </c>
      <c r="J5" s="142">
        <v>119</v>
      </c>
      <c r="K5" s="142">
        <v>238</v>
      </c>
      <c r="L5" s="142" t="s">
        <v>265</v>
      </c>
      <c r="M5" s="142" t="s">
        <v>265</v>
      </c>
      <c r="N5" s="142" t="s">
        <v>265</v>
      </c>
      <c r="O5" s="142" t="s">
        <v>265</v>
      </c>
      <c r="P5" s="142">
        <v>260</v>
      </c>
      <c r="Q5" s="142">
        <v>520</v>
      </c>
      <c r="R5" s="142"/>
      <c r="S5" s="142"/>
      <c r="T5" s="144" t="s">
        <v>276</v>
      </c>
      <c r="U5" s="144" t="s">
        <v>276</v>
      </c>
      <c r="V5" s="144" t="s">
        <v>276</v>
      </c>
      <c r="W5" s="144" t="s">
        <v>276</v>
      </c>
      <c r="X5" s="142"/>
      <c r="Y5" s="142"/>
      <c r="Z5" s="6"/>
    </row>
    <row r="6" spans="1:35" x14ac:dyDescent="0.25">
      <c r="A6" s="4"/>
      <c r="B6" s="204" t="s">
        <v>40</v>
      </c>
      <c r="C6" s="4"/>
      <c r="D6" s="142" t="s">
        <v>265</v>
      </c>
      <c r="E6" s="142" t="s">
        <v>265</v>
      </c>
      <c r="F6" s="142" t="s">
        <v>265</v>
      </c>
      <c r="G6" s="142" t="s">
        <v>265</v>
      </c>
      <c r="H6" s="142" t="s">
        <v>265</v>
      </c>
      <c r="I6" s="142" t="s">
        <v>265</v>
      </c>
      <c r="J6" s="142">
        <v>415</v>
      </c>
      <c r="K6" s="142">
        <v>830</v>
      </c>
      <c r="L6" s="142" t="s">
        <v>265</v>
      </c>
      <c r="M6" s="142" t="s">
        <v>265</v>
      </c>
      <c r="N6" s="142" t="s">
        <v>265</v>
      </c>
      <c r="O6" s="142" t="s">
        <v>265</v>
      </c>
      <c r="P6" s="142">
        <v>260</v>
      </c>
      <c r="Q6" s="142">
        <v>520</v>
      </c>
      <c r="R6" s="142"/>
      <c r="S6" s="142"/>
      <c r="T6" s="144" t="s">
        <v>276</v>
      </c>
      <c r="U6" s="144" t="s">
        <v>276</v>
      </c>
      <c r="V6" s="144" t="s">
        <v>276</v>
      </c>
      <c r="W6" s="144" t="s">
        <v>276</v>
      </c>
      <c r="X6" s="142"/>
      <c r="Y6" s="142"/>
      <c r="Z6" s="6"/>
    </row>
    <row r="7" spans="1:35" x14ac:dyDescent="0.25">
      <c r="A7" s="4"/>
      <c r="B7" s="204" t="s">
        <v>41</v>
      </c>
      <c r="C7" s="4"/>
      <c r="D7" s="142"/>
      <c r="E7" s="142"/>
      <c r="F7" s="142"/>
      <c r="G7" s="142"/>
      <c r="H7" s="142"/>
      <c r="I7" s="142"/>
      <c r="J7" s="213">
        <v>185</v>
      </c>
      <c r="K7" s="214">
        <v>370</v>
      </c>
      <c r="L7" s="142" t="s">
        <v>265</v>
      </c>
      <c r="M7" s="142" t="s">
        <v>265</v>
      </c>
      <c r="N7" s="142" t="s">
        <v>265</v>
      </c>
      <c r="O7" s="142" t="s">
        <v>265</v>
      </c>
      <c r="P7" s="142">
        <v>285</v>
      </c>
      <c r="Q7" s="142">
        <v>570</v>
      </c>
      <c r="R7" s="142"/>
      <c r="S7" s="142"/>
      <c r="T7" s="142"/>
      <c r="U7" s="142"/>
      <c r="V7" s="142"/>
      <c r="W7" s="142"/>
      <c r="X7" s="142"/>
      <c r="Y7" s="142"/>
      <c r="Z7" s="6"/>
    </row>
    <row r="8" spans="1:35" x14ac:dyDescent="0.25">
      <c r="A8" s="4"/>
      <c r="B8" s="204" t="s">
        <v>701</v>
      </c>
      <c r="C8" s="4" t="s">
        <v>702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>
        <v>420</v>
      </c>
      <c r="S8" s="142">
        <v>840</v>
      </c>
      <c r="T8" s="142"/>
      <c r="U8" s="142"/>
      <c r="V8" s="142"/>
      <c r="W8" s="142"/>
      <c r="X8" s="142"/>
      <c r="Y8" s="142"/>
      <c r="Z8" s="6"/>
    </row>
    <row r="9" spans="1:35" x14ac:dyDescent="0.25">
      <c r="A9" s="4"/>
      <c r="B9" s="204" t="s">
        <v>703</v>
      </c>
      <c r="C9" s="4" t="s">
        <v>702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>
        <v>450</v>
      </c>
      <c r="S9" s="142">
        <v>900</v>
      </c>
      <c r="T9" s="142"/>
      <c r="U9" s="142"/>
      <c r="V9" s="142"/>
      <c r="W9" s="142"/>
      <c r="X9" s="142"/>
      <c r="Y9" s="142"/>
      <c r="Z9" s="6"/>
    </row>
    <row r="10" spans="1:35" x14ac:dyDescent="0.25">
      <c r="A10" s="4"/>
      <c r="B10" s="204" t="s">
        <v>704</v>
      </c>
      <c r="C10" s="4" t="s">
        <v>705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>
        <v>490</v>
      </c>
      <c r="S10" s="142">
        <f>2*R10</f>
        <v>980</v>
      </c>
      <c r="T10" s="142"/>
      <c r="U10" s="142"/>
      <c r="V10" s="142"/>
      <c r="W10" s="142"/>
      <c r="X10" s="142"/>
      <c r="Y10" s="142"/>
      <c r="Z10" s="6"/>
    </row>
    <row r="11" spans="1:35" x14ac:dyDescent="0.25">
      <c r="A11" s="4"/>
      <c r="B11" s="204"/>
      <c r="C11" s="4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6"/>
    </row>
    <row r="12" spans="1:35" x14ac:dyDescent="0.25">
      <c r="A12" s="3" t="s">
        <v>17</v>
      </c>
      <c r="B12" s="204" t="s">
        <v>53</v>
      </c>
      <c r="C12" s="4"/>
      <c r="D12" s="142"/>
      <c r="E12" s="142"/>
      <c r="F12" s="142"/>
      <c r="G12" s="142"/>
      <c r="H12" s="142"/>
      <c r="I12" s="142"/>
      <c r="J12" s="142"/>
      <c r="K12" s="142"/>
      <c r="L12" s="142">
        <v>148</v>
      </c>
      <c r="M12" s="142">
        <v>196</v>
      </c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6"/>
    </row>
    <row r="13" spans="1:35" x14ac:dyDescent="0.25">
      <c r="A13" s="4"/>
      <c r="B13" s="204" t="s">
        <v>40</v>
      </c>
      <c r="C13" s="4"/>
      <c r="D13" s="142"/>
      <c r="E13" s="142"/>
      <c r="F13" s="142"/>
      <c r="G13" s="142"/>
      <c r="H13" s="142"/>
      <c r="I13" s="142"/>
      <c r="J13" s="142"/>
      <c r="K13" s="142"/>
      <c r="L13" s="142">
        <v>148</v>
      </c>
      <c r="M13" s="142">
        <v>196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6"/>
    </row>
    <row r="14" spans="1:35" x14ac:dyDescent="0.25">
      <c r="A14" s="4"/>
      <c r="B14" s="204" t="s">
        <v>41</v>
      </c>
      <c r="C14" s="4"/>
      <c r="D14" s="142"/>
      <c r="E14" s="142"/>
      <c r="F14" s="142"/>
      <c r="G14" s="142"/>
      <c r="H14" s="142"/>
      <c r="I14" s="142"/>
      <c r="J14" s="142"/>
      <c r="K14" s="142"/>
      <c r="L14" s="142">
        <v>237</v>
      </c>
      <c r="M14" s="142">
        <v>474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6"/>
    </row>
    <row r="15" spans="1:35" x14ac:dyDescent="0.25">
      <c r="A15" s="3" t="s">
        <v>706</v>
      </c>
      <c r="B15" s="3"/>
      <c r="C15" s="3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 t="s">
        <v>330</v>
      </c>
      <c r="O15" s="142"/>
      <c r="P15" s="142"/>
      <c r="Q15" s="142"/>
      <c r="R15" s="142">
        <v>145</v>
      </c>
      <c r="S15" s="142">
        <f>2*R15</f>
        <v>290</v>
      </c>
      <c r="T15" s="142"/>
      <c r="U15" s="142"/>
      <c r="V15" s="142"/>
      <c r="W15" s="142"/>
      <c r="X15" s="142"/>
      <c r="Y15" s="142"/>
      <c r="Z15" s="6"/>
      <c r="AH15" s="215"/>
      <c r="AI15" s="215"/>
    </row>
    <row r="16" spans="1:35" x14ac:dyDescent="0.25">
      <c r="A16" s="3"/>
      <c r="B16" s="204"/>
      <c r="C16" s="3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AH16" s="215"/>
      <c r="AI16" s="215"/>
    </row>
    <row r="17" spans="1:35" x14ac:dyDescent="0.25">
      <c r="A17" s="3" t="s">
        <v>19</v>
      </c>
      <c r="B17" s="3"/>
      <c r="C17" s="3"/>
      <c r="D17" s="144" t="s">
        <v>185</v>
      </c>
      <c r="E17" s="144" t="s">
        <v>185</v>
      </c>
      <c r="F17" s="142" t="s">
        <v>185</v>
      </c>
      <c r="G17" s="142" t="s">
        <v>185</v>
      </c>
      <c r="H17" s="144" t="s">
        <v>265</v>
      </c>
      <c r="I17" s="144" t="s">
        <v>265</v>
      </c>
      <c r="J17" s="144" t="s">
        <v>185</v>
      </c>
      <c r="K17" s="144" t="s">
        <v>185</v>
      </c>
      <c r="L17" s="142" t="s">
        <v>185</v>
      </c>
      <c r="M17" s="142" t="s">
        <v>185</v>
      </c>
      <c r="N17" s="142" t="s">
        <v>265</v>
      </c>
      <c r="O17" s="142" t="s">
        <v>265</v>
      </c>
      <c r="P17" s="144" t="s">
        <v>185</v>
      </c>
      <c r="Q17" s="144" t="s">
        <v>185</v>
      </c>
      <c r="R17" s="144" t="s">
        <v>185</v>
      </c>
      <c r="S17" s="144" t="s">
        <v>185</v>
      </c>
      <c r="T17" s="144" t="s">
        <v>276</v>
      </c>
      <c r="U17" s="144" t="s">
        <v>276</v>
      </c>
      <c r="V17" s="142" t="s">
        <v>185</v>
      </c>
      <c r="W17" s="142" t="s">
        <v>185</v>
      </c>
      <c r="X17" s="142">
        <v>25</v>
      </c>
      <c r="Y17" s="142">
        <v>50</v>
      </c>
      <c r="Z17" s="6"/>
      <c r="AH17" s="215"/>
      <c r="AI17" s="215"/>
    </row>
    <row r="18" spans="1:35" x14ac:dyDescent="0.25">
      <c r="A18" s="3"/>
      <c r="B18" s="204"/>
      <c r="C18" s="3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AH18" s="215"/>
      <c r="AI18" s="215"/>
    </row>
    <row r="19" spans="1:35" x14ac:dyDescent="0.25">
      <c r="A19" s="3" t="s">
        <v>18</v>
      </c>
      <c r="B19" s="3" t="s">
        <v>532</v>
      </c>
      <c r="C19" s="3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AH19" s="215"/>
      <c r="AI19" s="215"/>
    </row>
    <row r="20" spans="1:35" x14ac:dyDescent="0.25">
      <c r="A20" s="3" t="s">
        <v>103</v>
      </c>
      <c r="B20" s="3"/>
      <c r="C20" s="3"/>
      <c r="D20" s="34">
        <v>0.15</v>
      </c>
      <c r="E20" s="34">
        <v>0.15</v>
      </c>
      <c r="F20" s="140"/>
      <c r="G20" s="140"/>
      <c r="H20" s="140"/>
      <c r="I20" s="140"/>
      <c r="J20" s="140"/>
      <c r="K20" s="140"/>
      <c r="L20" s="92">
        <v>0.14000000000000001</v>
      </c>
      <c r="M20" s="92">
        <v>0.14000000000000001</v>
      </c>
      <c r="N20" s="140"/>
      <c r="O20" s="140" t="s">
        <v>194</v>
      </c>
      <c r="P20" s="140">
        <v>90</v>
      </c>
      <c r="Q20" s="140">
        <v>90</v>
      </c>
      <c r="R20" s="140"/>
      <c r="S20" s="140"/>
      <c r="T20" s="140"/>
      <c r="U20" s="140"/>
      <c r="V20" s="140"/>
      <c r="W20" s="140"/>
      <c r="X20" s="140"/>
      <c r="Y20" s="140"/>
      <c r="AH20" s="215"/>
      <c r="AI20" s="215"/>
    </row>
    <row r="21" spans="1:35" x14ac:dyDescent="0.25">
      <c r="AH21" s="215"/>
      <c r="AI21" s="215"/>
    </row>
    <row r="22" spans="1:35" ht="24" customHeight="1" x14ac:dyDescent="0.25">
      <c r="A22" s="3" t="s">
        <v>707</v>
      </c>
      <c r="B22" s="3"/>
      <c r="C22" s="3"/>
      <c r="D22" s="142"/>
      <c r="E22" s="142"/>
      <c r="F22" s="142">
        <v>12</v>
      </c>
      <c r="G22" s="142">
        <v>12</v>
      </c>
      <c r="H22" s="142" t="s">
        <v>265</v>
      </c>
      <c r="I22" s="142" t="s">
        <v>265</v>
      </c>
      <c r="J22" s="142">
        <v>12</v>
      </c>
      <c r="K22" s="142">
        <v>12</v>
      </c>
      <c r="L22" s="142" t="s">
        <v>265</v>
      </c>
      <c r="M22" s="142" t="s">
        <v>265</v>
      </c>
      <c r="N22" s="142"/>
      <c r="O22" s="142"/>
      <c r="P22" s="142">
        <v>11</v>
      </c>
      <c r="Q22" s="142">
        <v>11</v>
      </c>
      <c r="R22" s="142">
        <v>11</v>
      </c>
      <c r="S22" s="142">
        <v>11</v>
      </c>
      <c r="T22" s="142"/>
      <c r="U22" s="142"/>
      <c r="V22" s="142"/>
      <c r="W22" s="142"/>
      <c r="X22" s="142"/>
      <c r="Y22" s="142"/>
      <c r="AH22" s="215"/>
      <c r="AI22" s="215"/>
    </row>
    <row r="23" spans="1:35" x14ac:dyDescent="0.25">
      <c r="A23" s="3"/>
      <c r="B23" s="3" t="s">
        <v>108</v>
      </c>
      <c r="C23" s="3"/>
      <c r="D23" s="142"/>
      <c r="E23" s="142"/>
      <c r="F23" s="142">
        <v>4</v>
      </c>
      <c r="G23" s="142">
        <v>4</v>
      </c>
      <c r="H23" s="142"/>
      <c r="I23" s="142"/>
      <c r="J23" s="142"/>
      <c r="K23" s="142"/>
      <c r="L23" s="142" t="s">
        <v>265</v>
      </c>
      <c r="M23" s="142" t="s">
        <v>265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</row>
    <row r="24" spans="1:35" x14ac:dyDescent="0.25">
      <c r="A24" s="3"/>
      <c r="B24" s="3" t="s">
        <v>98</v>
      </c>
      <c r="C24" s="3"/>
      <c r="D24" s="142"/>
      <c r="E24" s="142"/>
      <c r="F24" s="142">
        <v>2.1</v>
      </c>
      <c r="G24" s="142">
        <v>2.1</v>
      </c>
      <c r="H24" s="142"/>
      <c r="I24" s="142"/>
      <c r="J24" s="142"/>
      <c r="K24" s="142"/>
      <c r="L24" s="142" t="s">
        <v>265</v>
      </c>
      <c r="M24" s="142" t="s">
        <v>265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</row>
    <row r="25" spans="1:35" x14ac:dyDescent="0.25">
      <c r="A25" s="3"/>
      <c r="B25" s="3" t="s">
        <v>708</v>
      </c>
      <c r="C25" s="3"/>
      <c r="D25" s="142"/>
      <c r="E25" s="142"/>
      <c r="F25" s="142">
        <v>4</v>
      </c>
      <c r="G25" s="142">
        <v>4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</row>
    <row r="26" spans="1:35" x14ac:dyDescent="0.25">
      <c r="A26" s="3"/>
      <c r="B26" s="3" t="s">
        <v>709</v>
      </c>
      <c r="C26" s="3"/>
      <c r="D26" s="142"/>
      <c r="E26" s="142"/>
      <c r="F26" s="142">
        <v>7</v>
      </c>
      <c r="G26" s="142">
        <v>7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35" x14ac:dyDescent="0.25">
      <c r="A27" s="3"/>
      <c r="B27" s="3" t="s">
        <v>301</v>
      </c>
      <c r="C27" s="3"/>
      <c r="D27" s="142"/>
      <c r="E27" s="142"/>
      <c r="F27" s="142">
        <v>5.8</v>
      </c>
      <c r="G27" s="142">
        <v>5.8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35" x14ac:dyDescent="0.25">
      <c r="A28" s="3"/>
      <c r="B28" s="3" t="s">
        <v>109</v>
      </c>
      <c r="C28" s="3"/>
      <c r="D28" s="142"/>
      <c r="E28" s="142"/>
      <c r="F28" s="142"/>
      <c r="G28" s="142"/>
      <c r="H28" s="142"/>
      <c r="I28" s="142"/>
      <c r="J28" s="142"/>
      <c r="K28" s="142"/>
      <c r="L28" s="142" t="s">
        <v>265</v>
      </c>
      <c r="M28" s="142" t="s">
        <v>265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35" x14ac:dyDescent="0.25">
      <c r="A29" s="3"/>
      <c r="B29" s="3" t="s">
        <v>110</v>
      </c>
      <c r="C29" s="3"/>
      <c r="D29" s="142"/>
      <c r="E29" s="142"/>
      <c r="F29" s="142"/>
      <c r="G29" s="142"/>
      <c r="H29" s="142"/>
      <c r="I29" s="142"/>
      <c r="J29" s="142"/>
      <c r="K29" s="142"/>
      <c r="L29" s="142" t="s">
        <v>265</v>
      </c>
      <c r="M29" s="142" t="s">
        <v>265</v>
      </c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</row>
    <row r="30" spans="1:35" x14ac:dyDescent="0.25">
      <c r="A30" s="3"/>
      <c r="B30" s="3" t="s">
        <v>101</v>
      </c>
      <c r="C30" s="3"/>
      <c r="D30" s="142"/>
      <c r="E30" s="142"/>
      <c r="F30" s="142">
        <v>2</v>
      </c>
      <c r="G30" s="142">
        <v>2</v>
      </c>
      <c r="H30" s="142"/>
      <c r="I30" s="142"/>
      <c r="J30" s="142"/>
      <c r="K30" s="142"/>
      <c r="L30" s="142" t="s">
        <v>265</v>
      </c>
      <c r="M30" s="142" t="s">
        <v>265</v>
      </c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35" x14ac:dyDescent="0.25">
      <c r="A31" s="3"/>
      <c r="B31" s="3" t="s">
        <v>111</v>
      </c>
      <c r="C31" s="3"/>
      <c r="D31" s="142"/>
      <c r="E31" s="142"/>
      <c r="F31" s="142"/>
      <c r="G31" s="142"/>
      <c r="H31" s="142"/>
      <c r="I31" s="142"/>
      <c r="J31" s="142"/>
      <c r="K31" s="142"/>
      <c r="L31" s="142" t="s">
        <v>265</v>
      </c>
      <c r="M31" s="142" t="s">
        <v>265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35" x14ac:dyDescent="0.25">
      <c r="A32" s="3"/>
      <c r="B32" s="3" t="s">
        <v>112</v>
      </c>
      <c r="C32" s="3"/>
      <c r="D32" s="142"/>
      <c r="E32" s="142"/>
      <c r="F32" s="142"/>
      <c r="G32" s="142"/>
      <c r="H32" s="142"/>
      <c r="I32" s="142"/>
      <c r="J32" s="142"/>
      <c r="K32" s="142"/>
      <c r="L32" s="142" t="s">
        <v>265</v>
      </c>
      <c r="M32" s="142" t="s">
        <v>265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</row>
    <row r="33" spans="1:26" x14ac:dyDescent="0.25">
      <c r="A33" s="3"/>
      <c r="B33" s="3" t="s">
        <v>107</v>
      </c>
      <c r="C33" s="3"/>
      <c r="D33" s="142"/>
      <c r="E33" s="142"/>
      <c r="F33" s="142"/>
      <c r="G33" s="142"/>
      <c r="H33" s="142"/>
      <c r="I33" s="142"/>
      <c r="J33" s="142"/>
      <c r="K33" s="142"/>
      <c r="L33" s="142" t="s">
        <v>265</v>
      </c>
      <c r="M33" s="142" t="s">
        <v>265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</row>
    <row r="34" spans="1:26" x14ac:dyDescent="0.25">
      <c r="A34" s="3"/>
      <c r="B34" s="3" t="s">
        <v>99</v>
      </c>
      <c r="C34" s="3"/>
      <c r="D34" s="142"/>
      <c r="E34" s="142"/>
      <c r="F34" s="142"/>
      <c r="G34" s="142"/>
      <c r="H34" s="142"/>
      <c r="I34" s="142"/>
      <c r="J34" s="142"/>
      <c r="K34" s="142"/>
      <c r="L34" s="142" t="s">
        <v>265</v>
      </c>
      <c r="M34" s="142" t="s">
        <v>265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</row>
    <row r="35" spans="1:26" x14ac:dyDescent="0.25">
      <c r="A35" s="3"/>
      <c r="B35" s="3" t="s">
        <v>710</v>
      </c>
      <c r="C35" s="3"/>
      <c r="D35" s="142"/>
      <c r="E35" s="142"/>
      <c r="F35" s="142"/>
      <c r="G35" s="142"/>
      <c r="H35" s="142"/>
      <c r="I35" s="142"/>
      <c r="J35" s="142"/>
      <c r="K35" s="142"/>
      <c r="L35" s="142" t="s">
        <v>265</v>
      </c>
      <c r="M35" s="142" t="s">
        <v>265</v>
      </c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</row>
    <row r="36" spans="1:26" x14ac:dyDescent="0.25">
      <c r="A36" s="3"/>
      <c r="B36" s="3" t="s">
        <v>113</v>
      </c>
      <c r="C36" s="3"/>
      <c r="D36" s="142"/>
      <c r="E36" s="142"/>
      <c r="F36" s="142">
        <v>4.5</v>
      </c>
      <c r="G36" s="142">
        <v>4.5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</row>
    <row r="38" spans="1:26" ht="17.25" customHeight="1" x14ac:dyDescent="0.25">
      <c r="A38" s="3" t="s">
        <v>11</v>
      </c>
      <c r="B38" s="3"/>
      <c r="C38" s="3"/>
      <c r="D38" s="142">
        <v>200</v>
      </c>
      <c r="E38" s="142">
        <v>400</v>
      </c>
      <c r="F38" s="142"/>
      <c r="G38" s="142"/>
      <c r="H38" s="142"/>
      <c r="I38" s="142"/>
      <c r="J38" s="142"/>
      <c r="K38" s="142"/>
      <c r="L38" s="142">
        <v>50</v>
      </c>
      <c r="M38" s="142">
        <v>100</v>
      </c>
      <c r="N38" s="142">
        <v>75</v>
      </c>
      <c r="O38" s="142">
        <v>150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</row>
    <row r="39" spans="1:26" s="2" customFormat="1" x14ac:dyDescent="0.25">
      <c r="A39" s="3" t="s">
        <v>20</v>
      </c>
      <c r="B39" s="3"/>
      <c r="C39" s="3"/>
      <c r="D39" s="142"/>
      <c r="E39" s="142"/>
      <c r="F39" s="142"/>
      <c r="G39" s="142"/>
      <c r="H39" s="142"/>
      <c r="I39" s="142"/>
      <c r="J39" s="142"/>
      <c r="K39" s="142"/>
      <c r="L39" s="142">
        <v>160</v>
      </c>
      <c r="M39" s="142">
        <v>320</v>
      </c>
      <c r="N39" s="142"/>
      <c r="O39" s="142"/>
      <c r="P39" s="142">
        <v>100</v>
      </c>
      <c r="Q39" s="142">
        <v>150</v>
      </c>
      <c r="R39" s="142">
        <v>100</v>
      </c>
      <c r="S39" s="142">
        <v>150</v>
      </c>
      <c r="T39" s="142"/>
      <c r="U39" s="142"/>
      <c r="V39" s="142"/>
      <c r="W39" s="142"/>
      <c r="X39" s="142"/>
      <c r="Y39" s="142"/>
      <c r="Z39" s="198"/>
    </row>
    <row r="40" spans="1:26" x14ac:dyDescent="0.25">
      <c r="A40" s="3" t="s">
        <v>2</v>
      </c>
      <c r="B40" s="3"/>
      <c r="C40" s="3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6" x14ac:dyDescent="0.2">
      <c r="A41" s="216" t="s">
        <v>471</v>
      </c>
      <c r="B41" s="3"/>
      <c r="C41" s="3" t="s">
        <v>711</v>
      </c>
      <c r="D41" s="142" t="s">
        <v>586</v>
      </c>
      <c r="E41" s="142" t="s">
        <v>543</v>
      </c>
      <c r="F41" s="142"/>
      <c r="G41" s="142"/>
      <c r="H41" s="217"/>
      <c r="I41" s="217"/>
      <c r="J41" s="142"/>
      <c r="K41" s="142"/>
      <c r="L41" s="142" t="s">
        <v>565</v>
      </c>
      <c r="M41" s="142" t="s">
        <v>542</v>
      </c>
      <c r="N41" s="142" t="s">
        <v>534</v>
      </c>
      <c r="O41" s="142" t="s">
        <v>539</v>
      </c>
      <c r="P41" s="142"/>
      <c r="Q41" s="142"/>
      <c r="R41" s="142"/>
      <c r="S41" s="142"/>
      <c r="T41" s="142"/>
      <c r="U41" s="142"/>
      <c r="V41" s="142" t="s">
        <v>584</v>
      </c>
      <c r="W41" s="142" t="s">
        <v>615</v>
      </c>
      <c r="X41" s="142"/>
      <c r="Y41" s="142"/>
    </row>
    <row r="42" spans="1:26" x14ac:dyDescent="0.2">
      <c r="A42" s="3"/>
      <c r="B42" s="3"/>
      <c r="C42" s="3" t="s">
        <v>712</v>
      </c>
      <c r="D42" s="142" t="s">
        <v>713</v>
      </c>
      <c r="E42" s="142"/>
      <c r="F42" s="142"/>
      <c r="G42" s="142"/>
      <c r="H42" s="217"/>
      <c r="I42" s="217"/>
      <c r="J42" s="142"/>
      <c r="K42" s="142"/>
      <c r="L42" s="142"/>
      <c r="M42" s="142"/>
      <c r="N42" s="142" t="s">
        <v>714</v>
      </c>
      <c r="O42" s="142" t="s">
        <v>578</v>
      </c>
      <c r="P42" s="142"/>
      <c r="Q42" s="142"/>
      <c r="R42" s="142"/>
      <c r="S42" s="142"/>
      <c r="T42" s="142"/>
      <c r="U42" s="142"/>
      <c r="V42" s="142"/>
      <c r="W42" s="142"/>
      <c r="X42" s="142"/>
      <c r="Y42" s="142"/>
    </row>
    <row r="43" spans="1:26" x14ac:dyDescent="0.25">
      <c r="A43" s="3"/>
      <c r="B43" s="3"/>
      <c r="C43" s="3" t="s">
        <v>580</v>
      </c>
      <c r="D43" s="142"/>
      <c r="E43" s="142"/>
      <c r="F43" s="140" t="s">
        <v>615</v>
      </c>
      <c r="G43" s="140" t="s">
        <v>615</v>
      </c>
      <c r="H43" s="142">
        <v>275</v>
      </c>
      <c r="I43" s="142">
        <v>275</v>
      </c>
      <c r="J43" s="142"/>
      <c r="K43" s="142"/>
      <c r="L43" s="142" t="s">
        <v>547</v>
      </c>
      <c r="M43" s="142" t="s">
        <v>547</v>
      </c>
      <c r="N43" s="142" t="s">
        <v>715</v>
      </c>
      <c r="O43" s="142" t="s">
        <v>715</v>
      </c>
      <c r="P43" s="142"/>
      <c r="Q43" s="142"/>
      <c r="R43" s="142"/>
      <c r="S43" s="142"/>
      <c r="T43" s="142"/>
      <c r="U43" s="142"/>
      <c r="V43" s="142"/>
      <c r="W43" s="142"/>
      <c r="X43" s="142"/>
      <c r="Y43" s="142"/>
    </row>
    <row r="44" spans="1:26" x14ac:dyDescent="0.25">
      <c r="A44" s="3"/>
      <c r="B44" s="3"/>
      <c r="C44" s="3" t="s">
        <v>716</v>
      </c>
      <c r="D44" s="142">
        <v>250</v>
      </c>
      <c r="E44" s="142">
        <v>360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>
        <v>235</v>
      </c>
      <c r="S44" s="142">
        <v>355</v>
      </c>
      <c r="T44" s="142"/>
      <c r="U44" s="142"/>
      <c r="V44" s="142"/>
      <c r="W44" s="142"/>
      <c r="X44" s="142"/>
      <c r="Y44" s="142"/>
    </row>
    <row r="45" spans="1:26" x14ac:dyDescent="0.2">
      <c r="A45" s="3"/>
      <c r="B45" s="3"/>
      <c r="C45" s="3" t="s">
        <v>717</v>
      </c>
      <c r="D45" s="142"/>
      <c r="E45" s="142"/>
      <c r="F45" s="142"/>
      <c r="G45" s="142"/>
      <c r="H45" s="217"/>
      <c r="I45" s="217"/>
      <c r="J45" s="142"/>
      <c r="K45" s="142"/>
      <c r="L45" s="142" t="s">
        <v>569</v>
      </c>
      <c r="M45" s="142" t="s">
        <v>586</v>
      </c>
      <c r="N45" s="142" t="s">
        <v>546</v>
      </c>
      <c r="O45" s="142" t="s">
        <v>718</v>
      </c>
      <c r="P45" s="142"/>
      <c r="Q45" s="142"/>
      <c r="R45" s="142" t="s">
        <v>578</v>
      </c>
      <c r="S45" s="142" t="s">
        <v>578</v>
      </c>
      <c r="T45" s="142"/>
      <c r="U45" s="142"/>
      <c r="V45" s="142" t="s">
        <v>571</v>
      </c>
      <c r="W45" s="142" t="s">
        <v>719</v>
      </c>
      <c r="X45" s="142"/>
      <c r="Y45" s="142"/>
    </row>
    <row r="46" spans="1:26" x14ac:dyDescent="0.25">
      <c r="A46" s="3"/>
      <c r="B46" s="3"/>
      <c r="C46" s="3" t="s">
        <v>720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 t="s">
        <v>721</v>
      </c>
      <c r="Q46" s="142" t="s">
        <v>721</v>
      </c>
      <c r="R46" s="142"/>
      <c r="S46" s="142"/>
      <c r="T46" s="142"/>
      <c r="U46" s="142"/>
      <c r="V46" s="142"/>
      <c r="W46" s="142"/>
      <c r="X46" s="142"/>
      <c r="Y46" s="142"/>
    </row>
    <row r="47" spans="1:26" x14ac:dyDescent="0.25">
      <c r="A47" s="3"/>
      <c r="B47" s="3"/>
      <c r="C47" s="3" t="s">
        <v>722</v>
      </c>
      <c r="D47" s="212" t="s">
        <v>723</v>
      </c>
      <c r="E47" s="212" t="s">
        <v>723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 t="s">
        <v>721</v>
      </c>
      <c r="Q47" s="142" t="s">
        <v>721</v>
      </c>
      <c r="R47" s="142"/>
      <c r="S47" s="142"/>
      <c r="T47" s="142"/>
      <c r="U47" s="142"/>
      <c r="V47" s="142"/>
      <c r="W47" s="142"/>
      <c r="X47" s="142"/>
      <c r="Y47" s="142"/>
    </row>
    <row r="48" spans="1:26" x14ac:dyDescent="0.25">
      <c r="A48" s="3"/>
      <c r="B48" s="3"/>
      <c r="C48" s="3" t="s">
        <v>724</v>
      </c>
      <c r="D48" s="212" t="s">
        <v>723</v>
      </c>
      <c r="E48" s="212" t="s">
        <v>723</v>
      </c>
      <c r="F48" s="206"/>
      <c r="G48" s="206"/>
      <c r="H48" s="142"/>
      <c r="I48" s="142"/>
      <c r="J48" s="142"/>
      <c r="K48" s="142"/>
      <c r="L48" s="142" t="s">
        <v>547</v>
      </c>
      <c r="M48" s="142" t="s">
        <v>547</v>
      </c>
      <c r="N48" s="142" t="s">
        <v>715</v>
      </c>
      <c r="O48" s="142" t="s">
        <v>715</v>
      </c>
      <c r="P48" s="142"/>
      <c r="Q48" s="142"/>
      <c r="R48" s="142"/>
      <c r="S48" s="142"/>
      <c r="T48" s="142"/>
      <c r="U48" s="142"/>
      <c r="V48" s="142" t="s">
        <v>725</v>
      </c>
      <c r="W48" s="142" t="s">
        <v>725</v>
      </c>
      <c r="X48" s="142"/>
      <c r="Y48" s="142"/>
    </row>
    <row r="49" spans="1:25" x14ac:dyDescent="0.25">
      <c r="A49" s="3"/>
      <c r="B49" s="3"/>
      <c r="C49" s="3" t="s">
        <v>726</v>
      </c>
      <c r="D49" s="212" t="s">
        <v>723</v>
      </c>
      <c r="E49" s="212" t="s">
        <v>723</v>
      </c>
      <c r="F49" s="142"/>
      <c r="G49" s="142"/>
      <c r="H49" s="142"/>
      <c r="I49" s="142"/>
      <c r="J49" s="142" t="s">
        <v>590</v>
      </c>
      <c r="K49" s="142" t="s">
        <v>590</v>
      </c>
      <c r="L49" s="142" t="s">
        <v>547</v>
      </c>
      <c r="M49" s="142" t="s">
        <v>547</v>
      </c>
      <c r="N49" s="142" t="s">
        <v>715</v>
      </c>
      <c r="O49" s="142" t="s">
        <v>715</v>
      </c>
      <c r="P49" s="142" t="s">
        <v>721</v>
      </c>
      <c r="Q49" s="142" t="s">
        <v>721</v>
      </c>
      <c r="R49" s="142"/>
      <c r="S49" s="142"/>
      <c r="T49" s="142"/>
      <c r="U49" s="142"/>
      <c r="V49" s="142" t="s">
        <v>725</v>
      </c>
      <c r="W49" s="142" t="s">
        <v>725</v>
      </c>
      <c r="X49" s="142"/>
      <c r="Y49" s="142"/>
    </row>
    <row r="50" spans="1:25" x14ac:dyDescent="0.2">
      <c r="A50" s="3"/>
      <c r="B50" s="3"/>
      <c r="C50" s="3" t="s">
        <v>727</v>
      </c>
      <c r="D50" s="217"/>
      <c r="E50" s="142"/>
      <c r="F50" s="206"/>
      <c r="G50" s="206"/>
      <c r="H50" s="142"/>
      <c r="I50" s="142"/>
      <c r="J50" s="142" t="s">
        <v>542</v>
      </c>
      <c r="K50" s="142" t="s">
        <v>590</v>
      </c>
      <c r="L50" s="142" t="s">
        <v>547</v>
      </c>
      <c r="M50" s="142" t="s">
        <v>547</v>
      </c>
      <c r="N50" s="142" t="s">
        <v>715</v>
      </c>
      <c r="O50" s="142" t="s">
        <v>715</v>
      </c>
      <c r="P50" s="142" t="s">
        <v>721</v>
      </c>
      <c r="Q50" s="142" t="s">
        <v>721</v>
      </c>
      <c r="R50" s="142"/>
      <c r="S50" s="142"/>
      <c r="T50" s="142"/>
      <c r="U50" s="142"/>
      <c r="V50" s="142"/>
      <c r="W50" s="142"/>
      <c r="X50" s="142"/>
      <c r="Y50" s="142"/>
    </row>
    <row r="51" spans="1:25" x14ac:dyDescent="0.25">
      <c r="A51" s="3"/>
      <c r="B51" s="3"/>
      <c r="C51" s="3" t="s">
        <v>728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 t="s">
        <v>721</v>
      </c>
      <c r="Q51" s="142" t="s">
        <v>721</v>
      </c>
      <c r="R51" s="142"/>
      <c r="S51" s="142"/>
      <c r="T51" s="142"/>
      <c r="U51" s="142"/>
      <c r="V51" s="142"/>
      <c r="W51" s="142"/>
      <c r="X51" s="142"/>
      <c r="Y51" s="142"/>
    </row>
    <row r="52" spans="1:25" x14ac:dyDescent="0.25">
      <c r="A52" s="3"/>
      <c r="B52" s="3"/>
      <c r="C52" s="3" t="s">
        <v>729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 t="s">
        <v>721</v>
      </c>
      <c r="Q52" s="142" t="s">
        <v>721</v>
      </c>
      <c r="R52" s="142"/>
      <c r="S52" s="142"/>
      <c r="T52" s="142"/>
      <c r="U52" s="142"/>
      <c r="V52" s="142"/>
      <c r="W52" s="142"/>
      <c r="X52" s="142"/>
      <c r="Y52" s="142"/>
    </row>
    <row r="53" spans="1:25" x14ac:dyDescent="0.2">
      <c r="A53" s="3"/>
      <c r="B53" s="3"/>
      <c r="C53" s="3" t="s">
        <v>730</v>
      </c>
      <c r="D53" s="217"/>
      <c r="E53" s="142"/>
      <c r="F53" s="206"/>
      <c r="G53" s="206"/>
      <c r="H53" s="142"/>
      <c r="I53" s="142"/>
      <c r="J53" s="142" t="s">
        <v>542</v>
      </c>
      <c r="K53" s="142" t="s">
        <v>590</v>
      </c>
      <c r="L53" s="142"/>
      <c r="M53" s="142"/>
      <c r="N53" s="142"/>
      <c r="O53" s="142"/>
      <c r="P53" s="142" t="s">
        <v>721</v>
      </c>
      <c r="Q53" s="142" t="s">
        <v>721</v>
      </c>
      <c r="R53" s="142"/>
      <c r="S53" s="142"/>
      <c r="T53" s="142"/>
      <c r="U53" s="142"/>
      <c r="V53" s="142"/>
      <c r="W53" s="142"/>
      <c r="X53" s="142"/>
      <c r="Y53" s="142"/>
    </row>
    <row r="54" spans="1:25" x14ac:dyDescent="0.25">
      <c r="A54" s="3"/>
      <c r="B54" s="3"/>
      <c r="C54" s="3" t="s">
        <v>731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 t="s">
        <v>725</v>
      </c>
      <c r="W54" s="142" t="s">
        <v>725</v>
      </c>
      <c r="X54" s="142"/>
      <c r="Y54" s="142"/>
    </row>
    <row r="55" spans="1:25" x14ac:dyDescent="0.25">
      <c r="A55" s="3"/>
      <c r="B55" s="3"/>
      <c r="C55" s="3" t="s">
        <v>732</v>
      </c>
      <c r="D55" s="212" t="s">
        <v>723</v>
      </c>
      <c r="E55" s="212" t="s">
        <v>723</v>
      </c>
      <c r="F55" s="142"/>
      <c r="G55" s="142"/>
      <c r="H55" s="142"/>
      <c r="I55" s="142"/>
      <c r="J55" s="142"/>
      <c r="K55" s="142"/>
      <c r="L55" s="142" t="s">
        <v>547</v>
      </c>
      <c r="M55" s="142" t="s">
        <v>547</v>
      </c>
      <c r="N55" s="142" t="s">
        <v>715</v>
      </c>
      <c r="O55" s="142" t="s">
        <v>715</v>
      </c>
      <c r="P55" s="142" t="s">
        <v>721</v>
      </c>
      <c r="Q55" s="142" t="s">
        <v>721</v>
      </c>
      <c r="R55" s="142"/>
      <c r="S55" s="142"/>
      <c r="T55" s="142"/>
      <c r="U55" s="142"/>
      <c r="V55" s="142" t="s">
        <v>725</v>
      </c>
      <c r="W55" s="142" t="s">
        <v>725</v>
      </c>
      <c r="X55" s="142"/>
      <c r="Y55" s="142"/>
    </row>
    <row r="56" spans="1:25" x14ac:dyDescent="0.25">
      <c r="A56" s="3"/>
      <c r="B56" s="3"/>
      <c r="C56" s="3" t="s">
        <v>733</v>
      </c>
      <c r="D56" s="212"/>
      <c r="E56" s="212"/>
      <c r="F56" s="142"/>
      <c r="G56" s="142"/>
      <c r="H56" s="142"/>
      <c r="I56" s="142"/>
      <c r="J56" s="142"/>
      <c r="K56" s="142"/>
      <c r="L56" s="142"/>
      <c r="M56" s="142"/>
      <c r="N56" s="142" t="s">
        <v>715</v>
      </c>
      <c r="O56" s="142" t="s">
        <v>715</v>
      </c>
      <c r="P56" s="142" t="s">
        <v>721</v>
      </c>
      <c r="Q56" s="142" t="s">
        <v>721</v>
      </c>
      <c r="R56" s="142"/>
      <c r="S56" s="142"/>
      <c r="T56" s="142"/>
      <c r="U56" s="142"/>
      <c r="V56" s="142"/>
      <c r="W56" s="142"/>
      <c r="X56" s="142"/>
      <c r="Y56" s="142"/>
    </row>
    <row r="57" spans="1:25" ht="21.75" customHeight="1" x14ac:dyDescent="0.25">
      <c r="A57" s="3"/>
      <c r="B57" s="3"/>
      <c r="C57" s="17" t="s">
        <v>734</v>
      </c>
      <c r="D57" s="212" t="s">
        <v>723</v>
      </c>
      <c r="E57" s="212" t="s">
        <v>723</v>
      </c>
      <c r="F57" s="142"/>
      <c r="G57" s="142"/>
      <c r="H57" s="142"/>
      <c r="I57" s="218"/>
      <c r="J57" s="142"/>
      <c r="K57" s="142"/>
      <c r="L57" s="142"/>
      <c r="M57" s="142"/>
      <c r="N57" s="142"/>
      <c r="O57" s="142"/>
      <c r="P57" s="142" t="s">
        <v>721</v>
      </c>
      <c r="Q57" s="142" t="s">
        <v>721</v>
      </c>
      <c r="R57" s="142"/>
      <c r="S57" s="142"/>
      <c r="T57" s="142"/>
      <c r="U57" s="142"/>
      <c r="V57" s="142"/>
      <c r="W57" s="142"/>
      <c r="X57" s="142"/>
      <c r="Y57" s="142"/>
    </row>
    <row r="58" spans="1:25" x14ac:dyDescent="0.2">
      <c r="A58" s="3"/>
      <c r="B58" s="3"/>
      <c r="C58" s="3" t="s">
        <v>735</v>
      </c>
      <c r="D58" s="142"/>
      <c r="E58" s="142"/>
      <c r="F58" s="142"/>
      <c r="G58" s="142"/>
      <c r="H58" s="217"/>
      <c r="I58" s="217"/>
      <c r="J58" s="142"/>
      <c r="K58" s="142"/>
      <c r="L58" s="142" t="s">
        <v>547</v>
      </c>
      <c r="M58" s="142" t="s">
        <v>547</v>
      </c>
      <c r="N58" s="142"/>
      <c r="O58" s="142"/>
      <c r="P58" s="142"/>
      <c r="Q58" s="142"/>
      <c r="R58" s="142"/>
      <c r="S58" s="142"/>
      <c r="T58" s="142"/>
      <c r="U58" s="142"/>
      <c r="V58" s="142" t="s">
        <v>725</v>
      </c>
      <c r="W58" s="142" t="s">
        <v>725</v>
      </c>
      <c r="X58" s="142"/>
      <c r="Y58" s="142"/>
    </row>
    <row r="59" spans="1:25" x14ac:dyDescent="0.25">
      <c r="A59" s="3"/>
      <c r="B59" s="3"/>
      <c r="C59" s="3" t="s">
        <v>736</v>
      </c>
      <c r="D59" s="142"/>
      <c r="E59" s="142"/>
      <c r="F59" s="142"/>
      <c r="G59" s="142"/>
      <c r="H59" s="142"/>
      <c r="I59" s="218"/>
      <c r="J59" s="142"/>
      <c r="K59" s="142"/>
      <c r="L59" s="142"/>
      <c r="M59" s="142"/>
      <c r="N59" s="142" t="s">
        <v>715</v>
      </c>
      <c r="O59" s="142" t="s">
        <v>715</v>
      </c>
      <c r="P59" s="142"/>
      <c r="Q59" s="142"/>
      <c r="R59" s="142"/>
      <c r="S59" s="142"/>
      <c r="T59" s="142"/>
      <c r="U59" s="142"/>
      <c r="V59" s="142" t="s">
        <v>725</v>
      </c>
      <c r="W59" s="142" t="s">
        <v>725</v>
      </c>
      <c r="X59" s="142"/>
      <c r="Y59" s="142"/>
    </row>
    <row r="60" spans="1:25" x14ac:dyDescent="0.25">
      <c r="A60" s="3"/>
      <c r="B60" s="3"/>
      <c r="C60" s="3" t="s">
        <v>737</v>
      </c>
      <c r="D60" s="212" t="s">
        <v>723</v>
      </c>
      <c r="E60" s="212" t="s">
        <v>723</v>
      </c>
      <c r="F60" s="206"/>
      <c r="G60" s="206"/>
      <c r="H60" s="142"/>
      <c r="I60" s="142"/>
      <c r="J60" s="142" t="s">
        <v>542</v>
      </c>
      <c r="K60" s="142" t="s">
        <v>590</v>
      </c>
      <c r="L60" s="142" t="s">
        <v>547</v>
      </c>
      <c r="M60" s="142" t="s">
        <v>547</v>
      </c>
      <c r="N60" s="142"/>
      <c r="O60" s="142"/>
      <c r="P60" s="142" t="s">
        <v>721</v>
      </c>
      <c r="Q60" s="142" t="s">
        <v>721</v>
      </c>
      <c r="R60" s="142"/>
      <c r="S60" s="142"/>
      <c r="T60" s="142"/>
      <c r="U60" s="142"/>
      <c r="V60" s="142" t="s">
        <v>725</v>
      </c>
      <c r="W60" s="142" t="s">
        <v>725</v>
      </c>
      <c r="X60" s="142"/>
      <c r="Y60" s="142"/>
    </row>
    <row r="61" spans="1:25" x14ac:dyDescent="0.25">
      <c r="A61" s="3"/>
      <c r="B61" s="3"/>
      <c r="C61" s="3" t="s">
        <v>738</v>
      </c>
      <c r="D61" s="212" t="s">
        <v>723</v>
      </c>
      <c r="E61" s="212" t="s">
        <v>723</v>
      </c>
      <c r="F61" s="142"/>
      <c r="G61" s="142"/>
      <c r="H61" s="142"/>
      <c r="I61" s="142"/>
      <c r="J61" s="142" t="s">
        <v>590</v>
      </c>
      <c r="K61" s="142" t="s">
        <v>590</v>
      </c>
      <c r="L61" s="142" t="s">
        <v>547</v>
      </c>
      <c r="M61" s="142" t="s">
        <v>547</v>
      </c>
      <c r="N61" s="142" t="s">
        <v>715</v>
      </c>
      <c r="O61" s="142" t="s">
        <v>715</v>
      </c>
      <c r="P61" s="142" t="s">
        <v>721</v>
      </c>
      <c r="Q61" s="142" t="s">
        <v>721</v>
      </c>
      <c r="R61" s="142"/>
      <c r="S61" s="142"/>
      <c r="T61" s="142"/>
      <c r="U61" s="142"/>
      <c r="V61" s="142" t="s">
        <v>725</v>
      </c>
      <c r="W61" s="142" t="s">
        <v>725</v>
      </c>
      <c r="X61" s="142"/>
      <c r="Y61" s="142"/>
    </row>
    <row r="62" spans="1:25" x14ac:dyDescent="0.25">
      <c r="A62" s="3"/>
      <c r="B62" s="3"/>
      <c r="C62" s="3" t="s">
        <v>739</v>
      </c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 t="s">
        <v>589</v>
      </c>
      <c r="Q62" s="142" t="s">
        <v>589</v>
      </c>
      <c r="R62" s="142"/>
      <c r="S62" s="142"/>
      <c r="T62" s="142"/>
      <c r="U62" s="142"/>
      <c r="V62" s="142"/>
      <c r="W62" s="142"/>
      <c r="X62" s="142"/>
      <c r="Y62" s="142"/>
    </row>
    <row r="63" spans="1:25" x14ac:dyDescent="0.25">
      <c r="A63" s="3"/>
      <c r="B63" s="3"/>
      <c r="C63" s="3" t="s">
        <v>740</v>
      </c>
      <c r="D63" s="142" t="s">
        <v>715</v>
      </c>
      <c r="E63" s="142" t="s">
        <v>715</v>
      </c>
      <c r="F63" s="142"/>
      <c r="G63" s="142"/>
      <c r="H63" s="142"/>
      <c r="I63" s="142"/>
      <c r="J63" s="142"/>
      <c r="K63" s="142"/>
      <c r="L63" s="142" t="s">
        <v>592</v>
      </c>
      <c r="M63" s="142" t="s">
        <v>592</v>
      </c>
      <c r="N63" s="142" t="s">
        <v>547</v>
      </c>
      <c r="O63" s="142" t="s">
        <v>547</v>
      </c>
      <c r="P63" s="142" t="s">
        <v>589</v>
      </c>
      <c r="Q63" s="142" t="s">
        <v>589</v>
      </c>
      <c r="R63" s="142"/>
      <c r="S63" s="142"/>
      <c r="T63" s="142"/>
      <c r="U63" s="142"/>
      <c r="V63" s="142" t="s">
        <v>741</v>
      </c>
      <c r="W63" s="142" t="s">
        <v>575</v>
      </c>
      <c r="X63" s="142"/>
      <c r="Y63" s="142"/>
    </row>
    <row r="64" spans="1:25" x14ac:dyDescent="0.25">
      <c r="A64" s="3"/>
      <c r="B64" s="3"/>
      <c r="C64" s="3" t="s">
        <v>742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 t="s">
        <v>589</v>
      </c>
      <c r="Q64" s="142" t="s">
        <v>589</v>
      </c>
      <c r="R64" s="142"/>
      <c r="S64" s="142"/>
      <c r="T64" s="142"/>
      <c r="U64" s="142"/>
      <c r="V64" s="142"/>
      <c r="W64" s="142"/>
      <c r="X64" s="142"/>
      <c r="Y64" s="142"/>
    </row>
    <row r="65" spans="1:25" x14ac:dyDescent="0.2">
      <c r="A65" s="180"/>
      <c r="B65" s="180"/>
      <c r="C65" s="3" t="s">
        <v>743</v>
      </c>
      <c r="D65" s="142"/>
      <c r="E65" s="142"/>
      <c r="F65" s="142"/>
      <c r="G65" s="142"/>
      <c r="H65" s="142"/>
      <c r="I65" s="142"/>
      <c r="J65" s="142"/>
      <c r="K65" s="142"/>
      <c r="L65" s="142">
        <v>315</v>
      </c>
      <c r="M65" s="142">
        <v>385</v>
      </c>
      <c r="N65" s="142">
        <v>325</v>
      </c>
      <c r="O65" s="142">
        <v>390</v>
      </c>
      <c r="P65" s="142"/>
      <c r="Q65" s="142"/>
      <c r="R65" s="142"/>
      <c r="S65" s="142"/>
      <c r="T65" s="142"/>
      <c r="U65" s="142"/>
      <c r="V65" s="142">
        <v>310</v>
      </c>
      <c r="W65" s="142">
        <v>365</v>
      </c>
      <c r="X65" s="142"/>
      <c r="Y65" s="142"/>
    </row>
    <row r="66" spans="1:25" x14ac:dyDescent="0.2">
      <c r="A66" s="180"/>
      <c r="B66" s="180"/>
      <c r="C66" s="3" t="s">
        <v>744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 t="s">
        <v>745</v>
      </c>
      <c r="O66" s="142" t="s">
        <v>745</v>
      </c>
      <c r="P66" s="142"/>
      <c r="Q66" s="142"/>
      <c r="R66" s="142"/>
      <c r="S66" s="142"/>
      <c r="T66" s="142"/>
      <c r="U66" s="142"/>
      <c r="V66" s="142"/>
      <c r="W66" s="142"/>
      <c r="X66" s="142"/>
      <c r="Y66" s="142"/>
    </row>
    <row r="67" spans="1:25" x14ac:dyDescent="0.2">
      <c r="A67" s="180"/>
      <c r="B67" s="180"/>
      <c r="C67" s="3" t="s">
        <v>746</v>
      </c>
      <c r="D67" s="142" t="s">
        <v>534</v>
      </c>
      <c r="E67" s="142" t="s">
        <v>534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 t="s">
        <v>534</v>
      </c>
      <c r="Q67" s="142" t="s">
        <v>590</v>
      </c>
      <c r="R67" s="142"/>
      <c r="S67" s="142"/>
      <c r="T67" s="142"/>
      <c r="U67" s="142"/>
      <c r="V67" s="142"/>
      <c r="W67" s="142"/>
      <c r="X67" s="142"/>
      <c r="Y67" s="142"/>
    </row>
    <row r="68" spans="1:25" x14ac:dyDescent="0.2">
      <c r="A68" s="180"/>
      <c r="B68" s="180"/>
      <c r="C68" s="3" t="s">
        <v>747</v>
      </c>
      <c r="D68" s="142" t="s">
        <v>534</v>
      </c>
      <c r="E68" s="142" t="s">
        <v>534</v>
      </c>
      <c r="F68" s="142"/>
      <c r="G68" s="142"/>
      <c r="H68" s="142"/>
      <c r="I68" s="142"/>
      <c r="J68" s="142"/>
      <c r="K68" s="142"/>
      <c r="L68" s="142" t="s">
        <v>748</v>
      </c>
      <c r="M68" s="142" t="s">
        <v>748</v>
      </c>
      <c r="N68" s="142" t="s">
        <v>586</v>
      </c>
      <c r="O68" s="142" t="s">
        <v>586</v>
      </c>
      <c r="P68" s="142" t="s">
        <v>534</v>
      </c>
      <c r="Q68" s="142" t="s">
        <v>534</v>
      </c>
      <c r="R68" s="142"/>
      <c r="S68" s="142"/>
      <c r="T68" s="142"/>
      <c r="U68" s="142"/>
      <c r="V68" s="142"/>
      <c r="W68" s="142"/>
      <c r="X68" s="142"/>
      <c r="Y68" s="142"/>
    </row>
    <row r="69" spans="1:25" x14ac:dyDescent="0.2">
      <c r="A69" s="180"/>
      <c r="B69" s="180"/>
      <c r="C69" s="219" t="s">
        <v>749</v>
      </c>
      <c r="D69" s="142" t="s">
        <v>534</v>
      </c>
      <c r="E69" s="142" t="s">
        <v>534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</row>
    <row r="70" spans="1:25" x14ac:dyDescent="0.2">
      <c r="A70" s="180"/>
      <c r="B70" s="180"/>
      <c r="C70" s="3" t="s">
        <v>750</v>
      </c>
      <c r="D70" s="142"/>
      <c r="E70" s="142"/>
      <c r="F70" s="142"/>
      <c r="G70" s="142"/>
      <c r="H70" s="142"/>
      <c r="I70" s="142"/>
      <c r="J70" s="142"/>
      <c r="K70" s="142"/>
      <c r="L70" s="142" t="s">
        <v>751</v>
      </c>
      <c r="M70" s="142" t="s">
        <v>752</v>
      </c>
      <c r="N70" s="142">
        <v>245</v>
      </c>
      <c r="O70" s="142">
        <v>355</v>
      </c>
      <c r="P70" s="142"/>
      <c r="Q70" s="142"/>
      <c r="R70" s="142"/>
      <c r="S70" s="142"/>
      <c r="T70" s="142"/>
      <c r="U70" s="142"/>
      <c r="V70" s="142" t="s">
        <v>751</v>
      </c>
      <c r="W70" s="142" t="s">
        <v>752</v>
      </c>
      <c r="X70" s="142"/>
      <c r="Y70" s="142"/>
    </row>
    <row r="71" spans="1:25" x14ac:dyDescent="0.2">
      <c r="A71" s="180"/>
      <c r="B71" s="180"/>
      <c r="C71" s="3" t="s">
        <v>753</v>
      </c>
      <c r="D71" s="142"/>
      <c r="E71" s="142"/>
      <c r="F71" s="142"/>
      <c r="G71" s="142"/>
      <c r="H71" s="142"/>
      <c r="I71" s="142"/>
      <c r="J71" s="142"/>
      <c r="K71" s="142"/>
      <c r="L71" s="142" t="s">
        <v>751</v>
      </c>
      <c r="M71" s="142" t="s">
        <v>752</v>
      </c>
      <c r="N71" s="142">
        <v>245</v>
      </c>
      <c r="O71" s="142">
        <v>355</v>
      </c>
      <c r="P71" s="142"/>
      <c r="Q71" s="142"/>
      <c r="R71" s="142"/>
      <c r="S71" s="142"/>
      <c r="T71" s="142"/>
      <c r="U71" s="142"/>
      <c r="V71" s="142" t="s">
        <v>751</v>
      </c>
      <c r="W71" s="142" t="s">
        <v>752</v>
      </c>
      <c r="X71" s="142"/>
      <c r="Y71" s="142"/>
    </row>
    <row r="72" spans="1:25" x14ac:dyDescent="0.2">
      <c r="A72" s="180"/>
      <c r="B72" s="180"/>
      <c r="C72" s="3" t="s">
        <v>613</v>
      </c>
      <c r="D72" s="142" t="s">
        <v>754</v>
      </c>
      <c r="E72" s="142" t="s">
        <v>754</v>
      </c>
      <c r="F72" s="140" t="s">
        <v>539</v>
      </c>
      <c r="G72" s="140" t="s">
        <v>539</v>
      </c>
      <c r="H72" s="142">
        <v>225</v>
      </c>
      <c r="I72" s="142">
        <v>225</v>
      </c>
      <c r="J72" s="142" t="s">
        <v>590</v>
      </c>
      <c r="K72" s="142" t="s">
        <v>590</v>
      </c>
      <c r="L72" s="142" t="s">
        <v>755</v>
      </c>
      <c r="M72" s="142" t="s">
        <v>755</v>
      </c>
      <c r="N72" s="142" t="s">
        <v>756</v>
      </c>
      <c r="O72" s="142" t="s">
        <v>756</v>
      </c>
      <c r="P72" s="142" t="s">
        <v>615</v>
      </c>
      <c r="Q72" s="142" t="s">
        <v>615</v>
      </c>
      <c r="R72" s="142"/>
      <c r="S72" s="142"/>
      <c r="T72" s="142"/>
      <c r="U72" s="142"/>
      <c r="V72" s="142" t="s">
        <v>542</v>
      </c>
      <c r="W72" s="142" t="s">
        <v>542</v>
      </c>
      <c r="X72" s="142"/>
      <c r="Y72" s="142"/>
    </row>
    <row r="73" spans="1:25" x14ac:dyDescent="0.2">
      <c r="A73" s="180"/>
      <c r="B73" s="180"/>
      <c r="C73" s="3" t="s">
        <v>757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>
        <v>160</v>
      </c>
      <c r="S73" s="142">
        <v>260</v>
      </c>
      <c r="T73" s="142"/>
      <c r="U73" s="142"/>
      <c r="V73" s="142"/>
      <c r="W73" s="142"/>
      <c r="X73" s="142"/>
      <c r="Y73" s="142"/>
    </row>
    <row r="74" spans="1:25" x14ac:dyDescent="0.2">
      <c r="A74" s="180"/>
      <c r="B74" s="180"/>
      <c r="C74" s="3" t="s">
        <v>758</v>
      </c>
      <c r="D74" s="142" t="s">
        <v>534</v>
      </c>
      <c r="E74" s="142" t="s">
        <v>534</v>
      </c>
      <c r="F74" s="142"/>
      <c r="G74" s="142"/>
      <c r="H74" s="142"/>
      <c r="I74" s="142"/>
      <c r="J74" s="142"/>
      <c r="K74" s="142"/>
      <c r="L74" s="142" t="s">
        <v>759</v>
      </c>
      <c r="M74" s="142" t="s">
        <v>759</v>
      </c>
      <c r="N74" s="142" t="s">
        <v>590</v>
      </c>
      <c r="O74" s="142" t="s">
        <v>590</v>
      </c>
      <c r="P74" s="142" t="s">
        <v>586</v>
      </c>
      <c r="Q74" s="142" t="s">
        <v>534</v>
      </c>
      <c r="R74" s="142"/>
      <c r="S74" s="142"/>
      <c r="T74" s="142"/>
      <c r="U74" s="142"/>
      <c r="V74" s="142"/>
      <c r="W74" s="142"/>
      <c r="X74" s="142"/>
      <c r="Y74" s="142"/>
    </row>
    <row r="75" spans="1:25" x14ac:dyDescent="0.2">
      <c r="A75" s="180"/>
      <c r="B75" s="180"/>
      <c r="C75" s="3" t="s">
        <v>641</v>
      </c>
      <c r="D75" s="142" t="s">
        <v>760</v>
      </c>
      <c r="E75" s="142" t="s">
        <v>760</v>
      </c>
      <c r="F75" s="206"/>
      <c r="G75" s="206"/>
      <c r="H75" s="142">
        <v>275</v>
      </c>
      <c r="I75" s="142">
        <v>275</v>
      </c>
      <c r="J75" s="142" t="s">
        <v>615</v>
      </c>
      <c r="K75" s="142" t="s">
        <v>615</v>
      </c>
      <c r="L75" s="142" t="s">
        <v>547</v>
      </c>
      <c r="M75" s="142" t="s">
        <v>547</v>
      </c>
      <c r="N75" s="142" t="s">
        <v>590</v>
      </c>
      <c r="O75" s="142" t="s">
        <v>590</v>
      </c>
      <c r="P75" s="142" t="s">
        <v>539</v>
      </c>
      <c r="Q75" s="142" t="s">
        <v>539</v>
      </c>
      <c r="R75" s="142"/>
      <c r="S75" s="142"/>
      <c r="T75" s="142"/>
      <c r="U75" s="142"/>
      <c r="V75" s="142" t="s">
        <v>609</v>
      </c>
      <c r="W75" s="142" t="s">
        <v>609</v>
      </c>
      <c r="X75" s="142"/>
      <c r="Y75" s="142"/>
    </row>
    <row r="76" spans="1:25" x14ac:dyDescent="0.25">
      <c r="A76" s="3"/>
      <c r="B76" s="3"/>
      <c r="C76" s="3" t="s">
        <v>761</v>
      </c>
      <c r="D76" s="142">
        <v>95</v>
      </c>
      <c r="E76" s="142">
        <v>130</v>
      </c>
      <c r="F76" s="142"/>
      <c r="G76" s="142"/>
      <c r="H76" s="142"/>
      <c r="I76" s="142"/>
      <c r="J76" s="142"/>
      <c r="K76" s="142"/>
      <c r="L76" s="142"/>
      <c r="M76" s="142"/>
      <c r="N76" s="142">
        <v>260</v>
      </c>
      <c r="O76" s="142">
        <v>290</v>
      </c>
      <c r="P76" s="142"/>
      <c r="Q76" s="142"/>
      <c r="R76" s="142">
        <v>90</v>
      </c>
      <c r="S76" s="142">
        <v>130</v>
      </c>
      <c r="T76" s="142"/>
      <c r="U76" s="142"/>
      <c r="V76" s="142" t="s">
        <v>714</v>
      </c>
      <c r="W76" s="142" t="s">
        <v>572</v>
      </c>
      <c r="X76" s="142"/>
      <c r="Y76" s="142"/>
    </row>
    <row r="77" spans="1:25" x14ac:dyDescent="0.25">
      <c r="A77" s="3"/>
      <c r="B77" s="3"/>
      <c r="C77" s="3" t="s">
        <v>762</v>
      </c>
      <c r="D77" s="142">
        <v>280</v>
      </c>
      <c r="E77" s="142">
        <v>320</v>
      </c>
      <c r="F77" s="142"/>
      <c r="G77" s="142"/>
      <c r="H77" s="142"/>
      <c r="I77" s="142"/>
      <c r="J77" s="142"/>
      <c r="K77" s="142"/>
      <c r="L77" s="142"/>
      <c r="M77" s="142"/>
      <c r="N77" s="142">
        <v>320</v>
      </c>
      <c r="O77" s="142">
        <v>320</v>
      </c>
      <c r="P77" s="142"/>
      <c r="Q77" s="142"/>
      <c r="R77" s="142">
        <v>340</v>
      </c>
      <c r="S77" s="142">
        <v>380</v>
      </c>
      <c r="T77" s="142"/>
      <c r="U77" s="142"/>
      <c r="V77" s="142"/>
      <c r="W77" s="142"/>
      <c r="X77" s="142"/>
      <c r="Y77" s="142"/>
    </row>
    <row r="78" spans="1:25" x14ac:dyDescent="0.25">
      <c r="A78" s="3"/>
      <c r="B78" s="3"/>
      <c r="C78" s="3" t="s">
        <v>763</v>
      </c>
      <c r="D78" s="142" t="s">
        <v>764</v>
      </c>
      <c r="E78" s="142" t="s">
        <v>764</v>
      </c>
      <c r="F78" s="142"/>
      <c r="G78" s="142"/>
      <c r="H78" s="142"/>
      <c r="I78" s="142"/>
      <c r="J78" s="142"/>
      <c r="K78" s="142"/>
      <c r="L78" s="142" t="s">
        <v>609</v>
      </c>
      <c r="M78" s="142" t="s">
        <v>609</v>
      </c>
      <c r="N78" s="142" t="s">
        <v>609</v>
      </c>
      <c r="O78" s="142" t="s">
        <v>609</v>
      </c>
      <c r="P78" s="142" t="s">
        <v>534</v>
      </c>
      <c r="Q78" s="142" t="s">
        <v>534</v>
      </c>
      <c r="R78" s="142"/>
      <c r="S78" s="142"/>
      <c r="T78" s="142"/>
      <c r="U78" s="142"/>
      <c r="V78" s="142" t="s">
        <v>534</v>
      </c>
      <c r="W78" s="142" t="s">
        <v>534</v>
      </c>
      <c r="X78" s="142"/>
      <c r="Y78" s="142"/>
    </row>
    <row r="79" spans="1:25" x14ac:dyDescent="0.25">
      <c r="A79" s="3"/>
      <c r="B79" s="3"/>
      <c r="C79" s="3" t="s">
        <v>765</v>
      </c>
      <c r="D79" s="142"/>
      <c r="E79" s="142"/>
      <c r="F79" s="142"/>
      <c r="G79" s="142"/>
      <c r="H79" s="142"/>
      <c r="I79" s="142"/>
      <c r="J79" s="142"/>
      <c r="K79" s="142"/>
      <c r="L79" s="142" t="s">
        <v>766</v>
      </c>
      <c r="M79" s="142" t="s">
        <v>767</v>
      </c>
      <c r="N79" s="142">
        <v>320</v>
      </c>
      <c r="O79" s="142">
        <v>350</v>
      </c>
      <c r="P79" s="142"/>
      <c r="Q79" s="142"/>
      <c r="R79" s="142"/>
      <c r="S79" s="142"/>
      <c r="T79" s="142"/>
      <c r="U79" s="142"/>
      <c r="V79" s="142">
        <v>186</v>
      </c>
      <c r="W79" s="142">
        <v>207</v>
      </c>
      <c r="X79" s="142"/>
      <c r="Y79" s="142"/>
    </row>
    <row r="80" spans="1:25" x14ac:dyDescent="0.25">
      <c r="A80" s="3" t="s">
        <v>0</v>
      </c>
      <c r="B80" s="17" t="s">
        <v>98</v>
      </c>
      <c r="C80" s="3"/>
      <c r="D80" s="142"/>
      <c r="E80" s="142"/>
      <c r="F80" s="142"/>
      <c r="G80" s="142"/>
      <c r="H80" s="142"/>
      <c r="I80" s="142"/>
      <c r="J80" s="142">
        <v>54</v>
      </c>
      <c r="K80" s="142">
        <v>54</v>
      </c>
      <c r="L80" s="142">
        <v>60</v>
      </c>
      <c r="M80" s="142">
        <v>60</v>
      </c>
      <c r="N80" s="142"/>
      <c r="O80" s="142"/>
      <c r="P80" s="144">
        <v>65.349999999999994</v>
      </c>
      <c r="Q80" s="144">
        <v>65.349999999999994</v>
      </c>
      <c r="R80" s="144">
        <v>65.349999999999994</v>
      </c>
      <c r="S80" s="144">
        <v>65.349999999999994</v>
      </c>
      <c r="T80" s="142"/>
      <c r="U80" s="142"/>
      <c r="V80" s="144">
        <v>63.1</v>
      </c>
      <c r="W80" s="144">
        <v>63.1</v>
      </c>
      <c r="X80" s="142"/>
      <c r="Y80" s="142"/>
    </row>
    <row r="81" spans="1:26" ht="25.5" x14ac:dyDescent="0.25">
      <c r="A81" s="3"/>
      <c r="B81" s="17" t="s">
        <v>99</v>
      </c>
      <c r="C81" s="3"/>
      <c r="D81" s="142"/>
      <c r="E81" s="142"/>
      <c r="F81" s="142"/>
      <c r="G81" s="142"/>
      <c r="H81" s="142"/>
      <c r="I81" s="142"/>
      <c r="J81" s="142"/>
      <c r="K81" s="142"/>
      <c r="L81" s="142" t="s">
        <v>265</v>
      </c>
      <c r="M81" s="142" t="s">
        <v>265</v>
      </c>
      <c r="N81" s="142"/>
      <c r="O81" s="142"/>
      <c r="P81" s="144" t="s">
        <v>302</v>
      </c>
      <c r="Q81" s="144" t="s">
        <v>302</v>
      </c>
      <c r="R81" s="144" t="s">
        <v>302</v>
      </c>
      <c r="S81" s="144" t="s">
        <v>302</v>
      </c>
      <c r="T81" s="142"/>
      <c r="U81" s="142"/>
      <c r="V81" s="144" t="s">
        <v>768</v>
      </c>
      <c r="W81" s="144" t="s">
        <v>768</v>
      </c>
      <c r="X81" s="142"/>
      <c r="Y81" s="142"/>
    </row>
    <row r="82" spans="1:26" ht="25.5" x14ac:dyDescent="0.25">
      <c r="A82" s="3"/>
      <c r="B82" s="17" t="s">
        <v>115</v>
      </c>
      <c r="C82" s="3"/>
      <c r="D82" s="142"/>
      <c r="E82" s="142"/>
      <c r="F82" s="142"/>
      <c r="G82" s="142"/>
      <c r="H82" s="142"/>
      <c r="I82" s="142"/>
      <c r="J82" s="142"/>
      <c r="K82" s="142"/>
      <c r="L82" s="144"/>
      <c r="M82" s="144"/>
      <c r="N82" s="142"/>
      <c r="O82" s="142"/>
      <c r="P82" s="144" t="s">
        <v>295</v>
      </c>
      <c r="Q82" s="144" t="s">
        <v>295</v>
      </c>
      <c r="R82" s="144" t="s">
        <v>769</v>
      </c>
      <c r="S82" s="144" t="s">
        <v>769</v>
      </c>
      <c r="T82" s="142"/>
      <c r="U82" s="142"/>
      <c r="V82" s="142"/>
      <c r="W82" s="142"/>
      <c r="X82" s="142"/>
      <c r="Y82" s="142"/>
    </row>
    <row r="83" spans="1:26" x14ac:dyDescent="0.25">
      <c r="A83" s="3"/>
      <c r="B83" s="17" t="s">
        <v>100</v>
      </c>
      <c r="C83" s="3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4">
        <v>40.4</v>
      </c>
      <c r="Q83" s="144">
        <v>80.8</v>
      </c>
      <c r="R83" s="144">
        <v>39</v>
      </c>
      <c r="S83" s="144">
        <v>78</v>
      </c>
      <c r="T83" s="142"/>
      <c r="U83" s="142"/>
      <c r="V83" s="142"/>
      <c r="W83" s="142"/>
      <c r="X83" s="142"/>
      <c r="Y83" s="142"/>
    </row>
    <row r="84" spans="1:26" ht="25.5" x14ac:dyDescent="0.25">
      <c r="A84" s="3"/>
      <c r="B84" s="17" t="s">
        <v>101</v>
      </c>
      <c r="C84" s="3"/>
      <c r="D84" s="142"/>
      <c r="E84" s="142"/>
      <c r="F84" s="142"/>
      <c r="G84" s="142"/>
      <c r="H84" s="142"/>
      <c r="I84" s="142"/>
      <c r="J84" s="142"/>
      <c r="K84" s="142"/>
      <c r="L84" s="144" t="s">
        <v>770</v>
      </c>
      <c r="M84" s="144" t="s">
        <v>770</v>
      </c>
      <c r="N84" s="142"/>
      <c r="O84" s="142"/>
      <c r="P84" s="144" t="s">
        <v>302</v>
      </c>
      <c r="Q84" s="144" t="s">
        <v>302</v>
      </c>
      <c r="R84" s="144" t="s">
        <v>302</v>
      </c>
      <c r="S84" s="144" t="s">
        <v>302</v>
      </c>
      <c r="T84" s="142"/>
      <c r="U84" s="142"/>
      <c r="V84" s="144" t="s">
        <v>771</v>
      </c>
      <c r="W84" s="144" t="s">
        <v>771</v>
      </c>
      <c r="X84" s="142"/>
      <c r="Y84" s="142"/>
    </row>
    <row r="85" spans="1:26" x14ac:dyDescent="0.25">
      <c r="A85" s="3"/>
      <c r="B85" s="17" t="s">
        <v>107</v>
      </c>
      <c r="C85" s="3"/>
      <c r="D85" s="142"/>
      <c r="E85" s="142"/>
      <c r="F85" s="142"/>
      <c r="G85" s="142"/>
      <c r="H85" s="142"/>
      <c r="I85" s="142"/>
      <c r="J85" s="142"/>
      <c r="K85" s="142"/>
      <c r="L85" s="142">
        <v>69</v>
      </c>
      <c r="M85" s="142">
        <v>69</v>
      </c>
      <c r="N85" s="142"/>
      <c r="O85" s="142"/>
      <c r="P85" s="144"/>
      <c r="Q85" s="144"/>
      <c r="R85" s="144"/>
      <c r="S85" s="144"/>
      <c r="T85" s="142"/>
      <c r="U85" s="142"/>
      <c r="V85" s="142"/>
      <c r="W85" s="142"/>
      <c r="X85" s="142"/>
      <c r="Y85" s="142"/>
    </row>
    <row r="86" spans="1:26" ht="25.5" x14ac:dyDescent="0.25">
      <c r="A86" s="3"/>
      <c r="B86" s="17" t="s">
        <v>114</v>
      </c>
      <c r="C86" s="3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4" t="s">
        <v>772</v>
      </c>
      <c r="Q86" s="144" t="s">
        <v>772</v>
      </c>
      <c r="R86" s="144" t="s">
        <v>772</v>
      </c>
      <c r="S86" s="144" t="s">
        <v>772</v>
      </c>
      <c r="T86" s="142"/>
      <c r="U86" s="142"/>
      <c r="V86" s="144" t="s">
        <v>773</v>
      </c>
      <c r="W86" s="144" t="s">
        <v>773</v>
      </c>
      <c r="X86" s="142"/>
      <c r="Y86" s="142"/>
    </row>
    <row r="87" spans="1:26" ht="25.5" x14ac:dyDescent="0.25">
      <c r="A87" s="3"/>
      <c r="B87" s="17" t="s">
        <v>774</v>
      </c>
      <c r="C87" s="3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4"/>
      <c r="Q87" s="144"/>
      <c r="R87" s="144"/>
      <c r="S87" s="144"/>
      <c r="T87" s="142"/>
      <c r="U87" s="142"/>
      <c r="V87" s="144" t="s">
        <v>775</v>
      </c>
      <c r="W87" s="144" t="s">
        <v>775</v>
      </c>
      <c r="X87" s="142"/>
      <c r="Y87" s="142"/>
    </row>
    <row r="88" spans="1:26" x14ac:dyDescent="0.25">
      <c r="A88" s="3" t="s">
        <v>776</v>
      </c>
      <c r="B88" s="17" t="s">
        <v>98</v>
      </c>
      <c r="C88" s="3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4"/>
      <c r="Q88" s="144"/>
      <c r="R88" s="144"/>
      <c r="S88" s="144"/>
      <c r="T88" s="142"/>
      <c r="U88" s="142"/>
      <c r="V88" s="144">
        <v>5</v>
      </c>
      <c r="W88" s="144">
        <v>5</v>
      </c>
      <c r="X88" s="142"/>
      <c r="Y88" s="142"/>
    </row>
    <row r="89" spans="1:26" x14ac:dyDescent="0.25">
      <c r="A89" s="3"/>
      <c r="B89" s="17" t="s">
        <v>99</v>
      </c>
      <c r="C89" s="3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4"/>
      <c r="Q89" s="144"/>
      <c r="R89" s="144"/>
      <c r="S89" s="144"/>
      <c r="T89" s="142"/>
      <c r="U89" s="142"/>
      <c r="V89" s="144">
        <v>5</v>
      </c>
      <c r="W89" s="144">
        <v>5</v>
      </c>
      <c r="X89" s="142"/>
      <c r="Y89" s="142"/>
    </row>
    <row r="90" spans="1:26" x14ac:dyDescent="0.25">
      <c r="A90" s="3"/>
      <c r="B90" s="17" t="s">
        <v>101</v>
      </c>
      <c r="C90" s="3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4"/>
      <c r="Q90" s="144"/>
      <c r="R90" s="144"/>
      <c r="S90" s="144"/>
      <c r="T90" s="142"/>
      <c r="U90" s="142"/>
      <c r="V90" s="144">
        <v>5</v>
      </c>
      <c r="W90" s="144">
        <v>5</v>
      </c>
      <c r="X90" s="142"/>
      <c r="Y90" s="142"/>
    </row>
    <row r="91" spans="1:26" x14ac:dyDescent="0.25">
      <c r="A91" s="3"/>
      <c r="B91" s="17" t="s">
        <v>114</v>
      </c>
      <c r="C91" s="3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4"/>
      <c r="Q91" s="144"/>
      <c r="R91" s="144"/>
      <c r="S91" s="144"/>
      <c r="T91" s="142"/>
      <c r="U91" s="142"/>
      <c r="V91" s="144">
        <v>5</v>
      </c>
      <c r="W91" s="144">
        <v>5</v>
      </c>
      <c r="X91" s="142"/>
      <c r="Y91" s="142"/>
    </row>
    <row r="92" spans="1:26" x14ac:dyDescent="0.25">
      <c r="A92" s="3"/>
      <c r="B92" s="17" t="s">
        <v>774</v>
      </c>
      <c r="C92" s="3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4"/>
      <c r="Q92" s="144"/>
      <c r="R92" s="144"/>
      <c r="S92" s="144"/>
      <c r="T92" s="142"/>
      <c r="U92" s="142"/>
      <c r="V92" s="144">
        <v>5</v>
      </c>
      <c r="W92" s="144">
        <v>5</v>
      </c>
      <c r="X92" s="142"/>
      <c r="Y92" s="142"/>
    </row>
    <row r="93" spans="1:26" s="2" customFormat="1" x14ac:dyDescent="0.25">
      <c r="A93" s="3" t="s">
        <v>13</v>
      </c>
      <c r="B93" s="3"/>
      <c r="C93" s="3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4"/>
      <c r="Q93" s="144"/>
      <c r="R93" s="144"/>
      <c r="S93" s="144"/>
      <c r="T93" s="142"/>
      <c r="U93" s="142"/>
      <c r="V93" s="142"/>
      <c r="W93" s="142"/>
      <c r="X93" s="142"/>
      <c r="Y93" s="142"/>
      <c r="Z93" s="198"/>
    </row>
    <row r="94" spans="1:26" ht="14.25" customHeight="1" x14ac:dyDescent="0.25">
      <c r="A94" s="4" t="s">
        <v>21</v>
      </c>
      <c r="B94" s="4"/>
      <c r="C94" s="4"/>
      <c r="D94" s="142"/>
      <c r="E94" s="142"/>
      <c r="F94" s="142"/>
      <c r="G94" s="142"/>
      <c r="H94" s="142"/>
      <c r="I94" s="142"/>
      <c r="J94" s="220">
        <v>0.08</v>
      </c>
      <c r="K94" s="220">
        <v>0.08</v>
      </c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</row>
    <row r="95" spans="1:26" x14ac:dyDescent="0.25">
      <c r="A95" s="3" t="s">
        <v>15</v>
      </c>
      <c r="B95" s="3" t="s">
        <v>41</v>
      </c>
      <c r="C95" s="3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>
        <v>50</v>
      </c>
      <c r="O95" s="142">
        <v>100</v>
      </c>
      <c r="P95" s="142"/>
      <c r="Q95" s="142"/>
      <c r="R95" s="142"/>
      <c r="S95" s="142"/>
      <c r="T95" s="142"/>
      <c r="U95" s="142"/>
      <c r="V95" s="142"/>
      <c r="W95" s="142"/>
      <c r="X95" s="142"/>
      <c r="Y95" s="142"/>
    </row>
    <row r="96" spans="1:26" x14ac:dyDescent="0.25">
      <c r="A96" s="3" t="s">
        <v>6</v>
      </c>
      <c r="B96" s="3" t="s">
        <v>777</v>
      </c>
      <c r="C96" s="3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 t="s">
        <v>185</v>
      </c>
      <c r="Q96" s="142" t="s">
        <v>185</v>
      </c>
      <c r="R96" s="142"/>
      <c r="S96" s="142"/>
      <c r="T96" s="142"/>
      <c r="U96" s="142"/>
      <c r="V96" s="142"/>
      <c r="W96" s="142"/>
      <c r="X96" s="142">
        <v>24</v>
      </c>
      <c r="Y96" s="142">
        <v>48</v>
      </c>
      <c r="Z96" s="6"/>
    </row>
    <row r="97" spans="1:25" x14ac:dyDescent="0.25">
      <c r="A97" s="3" t="s">
        <v>22</v>
      </c>
      <c r="B97" s="3"/>
      <c r="C97" s="3"/>
      <c r="D97" s="142"/>
      <c r="E97" s="142"/>
      <c r="F97" s="142"/>
      <c r="G97" s="142"/>
      <c r="H97" s="142">
        <v>40</v>
      </c>
      <c r="I97" s="142">
        <v>40</v>
      </c>
      <c r="J97" s="142"/>
      <c r="K97" s="142"/>
      <c r="L97" s="142"/>
      <c r="M97" s="142"/>
      <c r="N97" s="142"/>
      <c r="O97" s="142"/>
      <c r="P97" s="142">
        <v>45</v>
      </c>
      <c r="Q97" s="142">
        <v>45</v>
      </c>
      <c r="R97" s="142">
        <v>45</v>
      </c>
      <c r="S97" s="142">
        <v>45</v>
      </c>
      <c r="T97" s="142"/>
      <c r="U97" s="142"/>
      <c r="V97" s="142"/>
      <c r="W97" s="142"/>
      <c r="X97" s="142"/>
      <c r="Y97" s="142"/>
    </row>
    <row r="98" spans="1:25" x14ac:dyDescent="0.25">
      <c r="A98" s="3" t="s">
        <v>5</v>
      </c>
      <c r="B98" s="3"/>
      <c r="C98" s="3"/>
      <c r="D98" s="142">
        <v>60</v>
      </c>
      <c r="E98" s="142">
        <v>60</v>
      </c>
      <c r="F98" s="142">
        <v>50</v>
      </c>
      <c r="G98" s="142">
        <v>50</v>
      </c>
      <c r="H98" s="221"/>
      <c r="I98" s="221"/>
      <c r="J98" s="142"/>
      <c r="K98" s="142"/>
      <c r="L98" s="142"/>
      <c r="M98" s="142"/>
      <c r="N98" s="142"/>
      <c r="O98" s="142"/>
      <c r="P98" s="143"/>
      <c r="Q98" s="143"/>
      <c r="R98" s="142"/>
      <c r="S98" s="142"/>
      <c r="T98" s="142"/>
      <c r="U98" s="142"/>
      <c r="V98" s="142"/>
      <c r="W98" s="142"/>
      <c r="X98" s="142"/>
      <c r="Y98" s="142"/>
    </row>
    <row r="99" spans="1:25" x14ac:dyDescent="0.25">
      <c r="A99" s="3" t="s">
        <v>683</v>
      </c>
      <c r="B99" s="3"/>
      <c r="C99" s="3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</row>
    <row r="100" spans="1:25" x14ac:dyDescent="0.25">
      <c r="A100" s="3" t="s">
        <v>8</v>
      </c>
      <c r="B100" s="3"/>
      <c r="C100" s="3"/>
      <c r="D100" s="142" t="s">
        <v>185</v>
      </c>
      <c r="E100" s="142" t="s">
        <v>185</v>
      </c>
      <c r="F100" s="142">
        <v>25</v>
      </c>
      <c r="G100" s="142">
        <v>25</v>
      </c>
      <c r="H100" s="142" t="s">
        <v>185</v>
      </c>
      <c r="I100" s="142" t="s">
        <v>185</v>
      </c>
      <c r="J100" s="142">
        <v>35</v>
      </c>
      <c r="K100" s="142">
        <v>35</v>
      </c>
      <c r="L100" s="142">
        <v>35</v>
      </c>
      <c r="M100" s="142">
        <v>35</v>
      </c>
      <c r="N100" s="142"/>
      <c r="O100" s="142"/>
      <c r="P100" s="142">
        <v>25</v>
      </c>
      <c r="Q100" s="142">
        <v>25</v>
      </c>
      <c r="R100" s="142">
        <v>25</v>
      </c>
      <c r="S100" s="142">
        <v>25</v>
      </c>
      <c r="T100" s="142"/>
      <c r="U100" s="142"/>
      <c r="V100" s="142"/>
      <c r="W100" s="142"/>
      <c r="X100" s="142">
        <v>30</v>
      </c>
      <c r="Y100" s="142">
        <v>30</v>
      </c>
    </row>
    <row r="101" spans="1:25" x14ac:dyDescent="0.25">
      <c r="A101" s="4" t="s">
        <v>778</v>
      </c>
      <c r="B101" s="4"/>
      <c r="C101" s="4" t="s">
        <v>716</v>
      </c>
      <c r="D101" s="142"/>
      <c r="E101" s="142"/>
      <c r="F101" s="142"/>
      <c r="G101" s="142"/>
      <c r="H101" s="142"/>
      <c r="I101" s="142"/>
      <c r="J101" s="142"/>
      <c r="K101" s="142"/>
      <c r="L101" s="142">
        <v>9</v>
      </c>
      <c r="M101" s="142">
        <v>18</v>
      </c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</row>
    <row r="102" spans="1:25" x14ac:dyDescent="0.25">
      <c r="A102" s="4" t="s">
        <v>778</v>
      </c>
      <c r="B102" s="4"/>
      <c r="C102" s="4" t="s">
        <v>779</v>
      </c>
      <c r="D102" s="142"/>
      <c r="E102" s="142"/>
      <c r="F102" s="142"/>
      <c r="G102" s="142"/>
      <c r="H102" s="142"/>
      <c r="I102" s="142"/>
      <c r="J102" s="142"/>
      <c r="K102" s="142"/>
      <c r="L102" s="142">
        <v>9</v>
      </c>
      <c r="M102" s="142">
        <v>18</v>
      </c>
      <c r="N102" s="142">
        <v>9</v>
      </c>
      <c r="O102" s="142">
        <v>9</v>
      </c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</row>
    <row r="103" spans="1:25" x14ac:dyDescent="0.25">
      <c r="A103" s="23" t="s">
        <v>780</v>
      </c>
      <c r="B103" s="23"/>
      <c r="C103" s="23" t="s">
        <v>781</v>
      </c>
      <c r="D103" s="199"/>
      <c r="E103" s="199"/>
      <c r="F103" s="199"/>
      <c r="G103" s="199"/>
      <c r="H103" s="199"/>
      <c r="I103" s="199"/>
      <c r="J103" s="142">
        <v>80</v>
      </c>
      <c r="K103" s="142">
        <v>160</v>
      </c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</row>
  </sheetData>
  <autoFilter ref="A4:W4"/>
  <mergeCells count="34">
    <mergeCell ref="P1:Q1"/>
    <mergeCell ref="R1:S1"/>
    <mergeCell ref="T1:U1"/>
    <mergeCell ref="V1:W1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1:K1"/>
    <mergeCell ref="L1:M1"/>
    <mergeCell ref="N1:O1"/>
    <mergeCell ref="P2:Q2"/>
    <mergeCell ref="R2:S2"/>
    <mergeCell ref="T2:U2"/>
    <mergeCell ref="V2:W2"/>
    <mergeCell ref="A3:A4"/>
    <mergeCell ref="B3:B4"/>
    <mergeCell ref="C3:C4"/>
    <mergeCell ref="D3:E3"/>
    <mergeCell ref="F3:G3"/>
    <mergeCell ref="H3:I3"/>
    <mergeCell ref="V3:W3"/>
    <mergeCell ref="X3:Y3"/>
    <mergeCell ref="J3:K3"/>
    <mergeCell ref="L3:M3"/>
    <mergeCell ref="N3:O3"/>
    <mergeCell ref="P3:Q3"/>
    <mergeCell ref="R3:S3"/>
    <mergeCell ref="T3:U3"/>
  </mergeCells>
  <conditionalFormatting sqref="C41:C75">
    <cfRule type="duplicateValues" dxfId="1" priority="1"/>
  </conditionalFormatting>
  <pageMargins left="0.23622047244094499" right="0.23622047244094499" top="0.74803149606299202" bottom="0.74803149606299202" header="0.31496062992126" footer="0.31496062992126"/>
  <pageSetup paperSize="9" scale="33" fitToWidth="2" orientation="landscape" r:id="rId1"/>
  <headerFooter>
    <oddFooter>&amp;C&amp;KFF0000Surcharges supplied in RMT *this might be an outdated version* Please refer to MyNet for latest update!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L75"/>
  <sheetViews>
    <sheetView showGridLines="0" showRuler="0" zoomScaleNormal="100" workbookViewId="0">
      <pane xSplit="3" ySplit="4" topLeftCell="D5" activePane="bottomRight" state="frozen"/>
      <selection activeCell="C35" sqref="C35"/>
      <selection pane="topRight" activeCell="C35" sqref="C35"/>
      <selection pane="bottomLeft" activeCell="C35" sqref="C35"/>
      <selection pane="bottomRight" sqref="A1:XFD2"/>
    </sheetView>
  </sheetViews>
  <sheetFormatPr defaultColWidth="12" defaultRowHeight="15" x14ac:dyDescent="0.25"/>
  <cols>
    <col min="1" max="1" width="40.85546875" style="6" customWidth="1"/>
    <col min="2" max="2" width="22.42578125" style="16" customWidth="1"/>
    <col min="3" max="3" width="21.42578125" style="16" customWidth="1"/>
    <col min="4" max="4" width="12.7109375" style="196" customWidth="1"/>
    <col min="5" max="5" width="15.28515625" style="196" customWidth="1"/>
    <col min="6" max="6" width="9.5703125" style="196" customWidth="1"/>
    <col min="7" max="7" width="15.28515625" style="196" customWidth="1"/>
    <col min="8" max="8" width="10.140625" style="196" customWidth="1"/>
    <col min="9" max="9" width="13.42578125" style="196" customWidth="1"/>
    <col min="10" max="10" width="12.5703125" style="196" customWidth="1"/>
    <col min="11" max="11" width="15.28515625" style="196" customWidth="1"/>
    <col min="12" max="12" width="12.5703125" style="196" customWidth="1"/>
    <col min="13" max="13" width="15.28515625" style="196" customWidth="1"/>
    <col min="14" max="14" width="16.28515625" style="196" customWidth="1"/>
    <col min="15" max="15" width="22.42578125" style="196" customWidth="1"/>
    <col min="16" max="16" width="13.42578125" style="196" customWidth="1"/>
    <col min="17" max="17" width="15.28515625" style="196" customWidth="1"/>
    <col min="18" max="18" width="12.140625" style="196" customWidth="1"/>
    <col min="19" max="19" width="15.28515625" style="196" customWidth="1"/>
    <col min="20" max="20" width="16.28515625" style="196" customWidth="1"/>
    <col min="21" max="21" width="15.28515625" style="196" customWidth="1"/>
    <col min="22" max="22" width="13.85546875" style="196" customWidth="1"/>
    <col min="23" max="23" width="15.28515625" style="196" customWidth="1"/>
    <col min="24" max="24" width="15.7109375" style="196" customWidth="1"/>
    <col min="25" max="25" width="15.28515625" style="196" bestFit="1" customWidth="1"/>
    <col min="26" max="26" width="9.28515625" style="196" customWidth="1"/>
    <col min="27" max="27" width="14.85546875" style="196" customWidth="1"/>
    <col min="28" max="28" width="10.85546875" style="196" customWidth="1"/>
    <col min="29" max="29" width="17.28515625" style="196" customWidth="1"/>
    <col min="30" max="30" width="13.28515625" style="196" customWidth="1"/>
    <col min="31" max="31" width="21.7109375" style="196" customWidth="1"/>
    <col min="32" max="33" width="21.7109375" style="251" customWidth="1"/>
    <col min="34" max="34" width="16.28515625" style="196" customWidth="1"/>
    <col min="35" max="36" width="13.7109375" style="196" customWidth="1"/>
    <col min="37" max="37" width="14.140625" style="196" customWidth="1"/>
    <col min="38" max="38" width="17.140625" style="196" bestFit="1" customWidth="1"/>
    <col min="39" max="16384" width="12" style="196"/>
  </cols>
  <sheetData>
    <row r="1" spans="1:38" hidden="1" x14ac:dyDescent="0.25">
      <c r="D1" s="266" t="s">
        <v>496</v>
      </c>
      <c r="E1" s="266"/>
      <c r="F1" s="266" t="s">
        <v>497</v>
      </c>
      <c r="G1" s="266"/>
      <c r="H1" s="266" t="s">
        <v>498</v>
      </c>
      <c r="I1" s="266"/>
      <c r="J1" s="266" t="s">
        <v>499</v>
      </c>
      <c r="K1" s="266"/>
      <c r="L1" s="266" t="s">
        <v>500</v>
      </c>
      <c r="M1" s="266"/>
      <c r="N1" s="266" t="s">
        <v>501</v>
      </c>
      <c r="O1" s="266"/>
      <c r="P1" s="266" t="s">
        <v>502</v>
      </c>
      <c r="Q1" s="266"/>
      <c r="R1" s="266" t="s">
        <v>503</v>
      </c>
      <c r="S1" s="266"/>
      <c r="T1" s="266" t="s">
        <v>504</v>
      </c>
      <c r="U1" s="266"/>
      <c r="V1" s="266" t="s">
        <v>505</v>
      </c>
      <c r="W1" s="266"/>
      <c r="X1" s="266" t="s">
        <v>506</v>
      </c>
      <c r="Y1" s="266"/>
      <c r="Z1" s="266" t="s">
        <v>507</v>
      </c>
      <c r="AA1" s="266"/>
      <c r="AB1" s="266" t="s">
        <v>508</v>
      </c>
      <c r="AC1" s="266"/>
      <c r="AD1" s="266" t="s">
        <v>509</v>
      </c>
      <c r="AE1" s="266"/>
      <c r="AF1" s="266" t="s">
        <v>873</v>
      </c>
      <c r="AG1" s="266"/>
      <c r="AH1" s="266" t="s">
        <v>510</v>
      </c>
      <c r="AI1" s="266"/>
      <c r="AJ1" s="266"/>
      <c r="AK1" s="266"/>
    </row>
    <row r="2" spans="1:38" ht="15.75" hidden="1" thickBot="1" x14ac:dyDescent="0.3">
      <c r="D2" s="266" t="s">
        <v>511</v>
      </c>
      <c r="E2" s="266"/>
      <c r="F2" s="266" t="s">
        <v>512</v>
      </c>
      <c r="G2" s="266"/>
      <c r="H2" s="266" t="s">
        <v>513</v>
      </c>
      <c r="I2" s="266"/>
      <c r="J2" s="266" t="s">
        <v>514</v>
      </c>
      <c r="K2" s="266"/>
      <c r="L2" s="266" t="s">
        <v>515</v>
      </c>
      <c r="M2" s="266"/>
      <c r="N2" s="266" t="s">
        <v>874</v>
      </c>
      <c r="O2" s="266"/>
      <c r="P2" s="266" t="s">
        <v>516</v>
      </c>
      <c r="Q2" s="266"/>
      <c r="R2" s="266" t="s">
        <v>517</v>
      </c>
      <c r="S2" s="266"/>
      <c r="T2" s="266" t="s">
        <v>518</v>
      </c>
      <c r="U2" s="266"/>
      <c r="V2" s="266" t="s">
        <v>519</v>
      </c>
      <c r="W2" s="266"/>
      <c r="X2" s="265" t="s">
        <v>520</v>
      </c>
      <c r="Y2" s="265"/>
      <c r="Z2" s="266" t="s">
        <v>521</v>
      </c>
      <c r="AA2" s="266"/>
      <c r="AB2" s="271" t="s">
        <v>866</v>
      </c>
      <c r="AC2" s="271"/>
      <c r="AD2" s="266" t="s">
        <v>522</v>
      </c>
      <c r="AE2" s="266"/>
      <c r="AF2" s="266" t="s">
        <v>881</v>
      </c>
      <c r="AG2" s="266"/>
      <c r="AH2" s="271" t="s">
        <v>865</v>
      </c>
      <c r="AI2" s="271"/>
      <c r="AJ2" s="266"/>
      <c r="AK2" s="266"/>
    </row>
    <row r="3" spans="1:38" s="5" customFormat="1" ht="34.5" customHeight="1" thickTop="1" thickBot="1" x14ac:dyDescent="0.3">
      <c r="A3" s="139" t="s">
        <v>10</v>
      </c>
      <c r="B3" s="139" t="s">
        <v>37</v>
      </c>
      <c r="C3" s="139" t="s">
        <v>38</v>
      </c>
      <c r="D3" s="263" t="s">
        <v>33</v>
      </c>
      <c r="E3" s="264"/>
      <c r="F3" s="263" t="s">
        <v>28</v>
      </c>
      <c r="G3" s="264"/>
      <c r="H3" s="263" t="s">
        <v>29</v>
      </c>
      <c r="I3" s="264"/>
      <c r="J3" s="263" t="s">
        <v>34</v>
      </c>
      <c r="K3" s="264"/>
      <c r="L3" s="263" t="s">
        <v>27</v>
      </c>
      <c r="M3" s="264"/>
      <c r="N3" s="263" t="s">
        <v>30</v>
      </c>
      <c r="O3" s="264"/>
      <c r="P3" s="263" t="s">
        <v>35</v>
      </c>
      <c r="Q3" s="264"/>
      <c r="R3" s="263" t="s">
        <v>31</v>
      </c>
      <c r="S3" s="264"/>
      <c r="T3" s="263" t="s">
        <v>32</v>
      </c>
      <c r="U3" s="264"/>
      <c r="V3" s="263" t="s">
        <v>523</v>
      </c>
      <c r="W3" s="264"/>
      <c r="X3" s="263" t="s">
        <v>24</v>
      </c>
      <c r="Y3" s="264"/>
      <c r="Z3" s="263" t="s">
        <v>25</v>
      </c>
      <c r="AA3" s="264"/>
      <c r="AB3" s="263" t="s">
        <v>524</v>
      </c>
      <c r="AC3" s="264"/>
      <c r="AD3" s="263" t="s">
        <v>525</v>
      </c>
      <c r="AE3" s="264"/>
      <c r="AF3" s="263" t="s">
        <v>880</v>
      </c>
      <c r="AG3" s="264"/>
      <c r="AH3" s="263" t="s">
        <v>526</v>
      </c>
      <c r="AI3" s="270"/>
      <c r="AJ3" s="261" t="s">
        <v>184</v>
      </c>
      <c r="AK3" s="262"/>
    </row>
    <row r="4" spans="1:38" s="5" customFormat="1" ht="16.5" thickTop="1" thickBot="1" x14ac:dyDescent="0.3">
      <c r="A4" s="139"/>
      <c r="B4" s="139"/>
      <c r="C4" s="139"/>
      <c r="D4" s="139" t="s">
        <v>59</v>
      </c>
      <c r="E4" s="139" t="s">
        <v>60</v>
      </c>
      <c r="F4" s="139" t="s">
        <v>59</v>
      </c>
      <c r="G4" s="139" t="s">
        <v>60</v>
      </c>
      <c r="H4" s="139" t="s">
        <v>59</v>
      </c>
      <c r="I4" s="139" t="s">
        <v>60</v>
      </c>
      <c r="J4" s="139" t="s">
        <v>59</v>
      </c>
      <c r="K4" s="139" t="s">
        <v>60</v>
      </c>
      <c r="L4" s="139" t="s">
        <v>59</v>
      </c>
      <c r="M4" s="139" t="s">
        <v>60</v>
      </c>
      <c r="N4" s="139" t="s">
        <v>59</v>
      </c>
      <c r="O4" s="139" t="s">
        <v>60</v>
      </c>
      <c r="P4" s="139" t="s">
        <v>59</v>
      </c>
      <c r="Q4" s="139" t="s">
        <v>60</v>
      </c>
      <c r="R4" s="139" t="s">
        <v>59</v>
      </c>
      <c r="S4" s="139" t="s">
        <v>60</v>
      </c>
      <c r="T4" s="139" t="s">
        <v>59</v>
      </c>
      <c r="U4" s="139" t="s">
        <v>60</v>
      </c>
      <c r="V4" s="139" t="s">
        <v>59</v>
      </c>
      <c r="W4" s="139" t="s">
        <v>60</v>
      </c>
      <c r="X4" s="139" t="s">
        <v>59</v>
      </c>
      <c r="Y4" s="139" t="s">
        <v>60</v>
      </c>
      <c r="Z4" s="139" t="s">
        <v>59</v>
      </c>
      <c r="AA4" s="139" t="s">
        <v>60</v>
      </c>
      <c r="AB4" s="139" t="s">
        <v>59</v>
      </c>
      <c r="AC4" s="139" t="s">
        <v>60</v>
      </c>
      <c r="AD4" s="139" t="s">
        <v>59</v>
      </c>
      <c r="AE4" s="139" t="s">
        <v>60</v>
      </c>
      <c r="AF4" s="139"/>
      <c r="AG4" s="139"/>
      <c r="AH4" s="139" t="s">
        <v>59</v>
      </c>
      <c r="AI4" s="139" t="s">
        <v>60</v>
      </c>
      <c r="AJ4" s="27" t="s">
        <v>54</v>
      </c>
      <c r="AK4" s="27" t="s">
        <v>186</v>
      </c>
    </row>
    <row r="5" spans="1:38" ht="15.75" thickTop="1" x14ac:dyDescent="0.25">
      <c r="A5" s="4" t="s">
        <v>16</v>
      </c>
      <c r="B5" s="204" t="s">
        <v>53</v>
      </c>
      <c r="C5" s="204"/>
      <c r="D5" s="142" t="s">
        <v>527</v>
      </c>
      <c r="E5" s="142" t="s">
        <v>527</v>
      </c>
      <c r="F5" s="142" t="s">
        <v>527</v>
      </c>
      <c r="G5" s="142" t="s">
        <v>527</v>
      </c>
      <c r="H5" s="142" t="s">
        <v>527</v>
      </c>
      <c r="I5" s="142" t="s">
        <v>527</v>
      </c>
      <c r="J5" s="142" t="s">
        <v>527</v>
      </c>
      <c r="K5" s="142" t="s">
        <v>527</v>
      </c>
      <c r="L5" s="142">
        <v>119</v>
      </c>
      <c r="M5" s="142">
        <v>238</v>
      </c>
      <c r="N5" s="142">
        <v>195</v>
      </c>
      <c r="O5" s="142">
        <v>390</v>
      </c>
      <c r="P5" s="142" t="s">
        <v>527</v>
      </c>
      <c r="Q5" s="142" t="s">
        <v>527</v>
      </c>
      <c r="R5" s="142" t="s">
        <v>527</v>
      </c>
      <c r="S5" s="142" t="s">
        <v>527</v>
      </c>
      <c r="T5" s="142" t="s">
        <v>527</v>
      </c>
      <c r="U5" s="142" t="s">
        <v>527</v>
      </c>
      <c r="V5" s="142" t="s">
        <v>527</v>
      </c>
      <c r="W5" s="142" t="s">
        <v>527</v>
      </c>
      <c r="X5" s="142" t="s">
        <v>527</v>
      </c>
      <c r="Y5" s="142" t="s">
        <v>527</v>
      </c>
      <c r="Z5" s="142" t="s">
        <v>527</v>
      </c>
      <c r="AA5" s="142" t="s">
        <v>527</v>
      </c>
      <c r="AB5" s="142" t="s">
        <v>527</v>
      </c>
      <c r="AC5" s="142" t="s">
        <v>527</v>
      </c>
      <c r="AD5" s="142" t="s">
        <v>527</v>
      </c>
      <c r="AE5" s="142" t="s">
        <v>527</v>
      </c>
      <c r="AF5" s="142"/>
      <c r="AG5" s="142"/>
      <c r="AH5" s="142" t="s">
        <v>527</v>
      </c>
      <c r="AI5" s="142" t="s">
        <v>527</v>
      </c>
      <c r="AJ5" s="142"/>
      <c r="AK5" s="142"/>
      <c r="AL5" s="6"/>
    </row>
    <row r="6" spans="1:38" x14ac:dyDescent="0.25">
      <c r="A6" s="4"/>
      <c r="B6" s="204" t="s">
        <v>40</v>
      </c>
      <c r="C6" s="204"/>
      <c r="D6" s="142" t="s">
        <v>527</v>
      </c>
      <c r="E6" s="142" t="s">
        <v>527</v>
      </c>
      <c r="F6" s="142" t="s">
        <v>527</v>
      </c>
      <c r="G6" s="142" t="s">
        <v>527</v>
      </c>
      <c r="H6" s="142" t="s">
        <v>527</v>
      </c>
      <c r="I6" s="142" t="s">
        <v>527</v>
      </c>
      <c r="J6" s="142" t="s">
        <v>527</v>
      </c>
      <c r="K6" s="142" t="s">
        <v>527</v>
      </c>
      <c r="L6" s="142">
        <v>119</v>
      </c>
      <c r="M6" s="142">
        <v>238</v>
      </c>
      <c r="N6" s="142">
        <v>195</v>
      </c>
      <c r="O6" s="142">
        <v>390</v>
      </c>
      <c r="P6" s="142" t="s">
        <v>527</v>
      </c>
      <c r="Q6" s="142" t="s">
        <v>527</v>
      </c>
      <c r="R6" s="142" t="s">
        <v>527</v>
      </c>
      <c r="S6" s="142" t="s">
        <v>527</v>
      </c>
      <c r="T6" s="142" t="s">
        <v>527</v>
      </c>
      <c r="U6" s="142" t="s">
        <v>527</v>
      </c>
      <c r="V6" s="142" t="s">
        <v>527</v>
      </c>
      <c r="W6" s="142" t="s">
        <v>527</v>
      </c>
      <c r="X6" s="142" t="s">
        <v>527</v>
      </c>
      <c r="Y6" s="142" t="s">
        <v>527</v>
      </c>
      <c r="Z6" s="142" t="s">
        <v>527</v>
      </c>
      <c r="AA6" s="142" t="s">
        <v>527</v>
      </c>
      <c r="AB6" s="142" t="s">
        <v>527</v>
      </c>
      <c r="AC6" s="142" t="s">
        <v>527</v>
      </c>
      <c r="AD6" s="142" t="s">
        <v>527</v>
      </c>
      <c r="AE6" s="142" t="s">
        <v>527</v>
      </c>
      <c r="AF6" s="142"/>
      <c r="AG6" s="142"/>
      <c r="AH6" s="142" t="s">
        <v>527</v>
      </c>
      <c r="AI6" s="142" t="s">
        <v>527</v>
      </c>
      <c r="AJ6" s="142"/>
      <c r="AK6" s="142"/>
    </row>
    <row r="7" spans="1:38" x14ac:dyDescent="0.25">
      <c r="A7" s="4"/>
      <c r="B7" s="204" t="s">
        <v>41</v>
      </c>
      <c r="C7" s="204"/>
      <c r="D7" s="142"/>
      <c r="E7" s="142"/>
      <c r="F7" s="142" t="s">
        <v>527</v>
      </c>
      <c r="G7" s="142" t="s">
        <v>527</v>
      </c>
      <c r="H7" s="142" t="s">
        <v>527</v>
      </c>
      <c r="I7" s="142" t="s">
        <v>527</v>
      </c>
      <c r="J7" s="142" t="s">
        <v>527</v>
      </c>
      <c r="K7" s="142" t="s">
        <v>527</v>
      </c>
      <c r="L7" s="142">
        <v>185</v>
      </c>
      <c r="M7" s="142">
        <v>370</v>
      </c>
      <c r="N7" s="142">
        <v>420</v>
      </c>
      <c r="O7" s="142">
        <v>840</v>
      </c>
      <c r="P7" s="142" t="s">
        <v>527</v>
      </c>
      <c r="Q7" s="142" t="s">
        <v>527</v>
      </c>
      <c r="R7" s="142" t="s">
        <v>527</v>
      </c>
      <c r="S7" s="142" t="s">
        <v>527</v>
      </c>
      <c r="T7" s="142" t="s">
        <v>527</v>
      </c>
      <c r="U7" s="142" t="s">
        <v>527</v>
      </c>
      <c r="V7" s="142" t="s">
        <v>527</v>
      </c>
      <c r="W7" s="142" t="s">
        <v>527</v>
      </c>
      <c r="X7" s="142" t="s">
        <v>527</v>
      </c>
      <c r="Y7" s="142" t="s">
        <v>527</v>
      </c>
      <c r="Z7" s="142" t="s">
        <v>527</v>
      </c>
      <c r="AA7" s="142" t="s">
        <v>527</v>
      </c>
      <c r="AB7" s="142" t="s">
        <v>527</v>
      </c>
      <c r="AC7" s="142" t="s">
        <v>527</v>
      </c>
      <c r="AD7" s="142" t="s">
        <v>527</v>
      </c>
      <c r="AE7" s="142" t="s">
        <v>527</v>
      </c>
      <c r="AF7" s="142"/>
      <c r="AG7" s="142"/>
      <c r="AH7" s="142" t="s">
        <v>527</v>
      </c>
      <c r="AI7" s="142" t="s">
        <v>527</v>
      </c>
      <c r="AJ7" s="142"/>
      <c r="AK7" s="142"/>
    </row>
    <row r="8" spans="1:38" x14ac:dyDescent="0.25">
      <c r="A8" s="3" t="s">
        <v>17</v>
      </c>
      <c r="B8" s="204" t="s">
        <v>53</v>
      </c>
      <c r="C8" s="204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>
        <v>132</v>
      </c>
      <c r="O8" s="142">
        <v>264</v>
      </c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1:38" x14ac:dyDescent="0.25">
      <c r="A9" s="4"/>
      <c r="B9" s="204" t="s">
        <v>40</v>
      </c>
      <c r="C9" s="204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>
        <v>132</v>
      </c>
      <c r="O9" s="142">
        <v>264</v>
      </c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</row>
    <row r="10" spans="1:38" x14ac:dyDescent="0.25">
      <c r="A10" s="4"/>
      <c r="B10" s="204" t="s">
        <v>41</v>
      </c>
      <c r="C10" s="204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>
        <v>217</v>
      </c>
      <c r="O10" s="142">
        <v>434</v>
      </c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</row>
    <row r="11" spans="1:38" x14ac:dyDescent="0.25">
      <c r="A11" s="3" t="s">
        <v>19</v>
      </c>
      <c r="B11" s="204" t="s">
        <v>528</v>
      </c>
      <c r="C11" s="204" t="s">
        <v>529</v>
      </c>
      <c r="D11" s="144" t="s">
        <v>185</v>
      </c>
      <c r="E11" s="144" t="s">
        <v>185</v>
      </c>
      <c r="F11" s="144" t="s">
        <v>265</v>
      </c>
      <c r="G11" s="144" t="s">
        <v>265</v>
      </c>
      <c r="H11" s="144" t="s">
        <v>185</v>
      </c>
      <c r="I11" s="144" t="s">
        <v>185</v>
      </c>
      <c r="J11" s="144" t="s">
        <v>276</v>
      </c>
      <c r="K11" s="144" t="s">
        <v>276</v>
      </c>
      <c r="L11" s="144" t="s">
        <v>185</v>
      </c>
      <c r="M11" s="144" t="s">
        <v>185</v>
      </c>
      <c r="N11" s="144" t="s">
        <v>185</v>
      </c>
      <c r="O11" s="144" t="s">
        <v>185</v>
      </c>
      <c r="P11" s="142" t="s">
        <v>265</v>
      </c>
      <c r="Q11" s="142" t="s">
        <v>265</v>
      </c>
      <c r="R11" s="144" t="s">
        <v>185</v>
      </c>
      <c r="S11" s="144" t="s">
        <v>185</v>
      </c>
      <c r="T11" s="144" t="s">
        <v>185</v>
      </c>
      <c r="U11" s="144" t="s">
        <v>185</v>
      </c>
      <c r="V11" s="144" t="s">
        <v>265</v>
      </c>
      <c r="W11" s="144" t="s">
        <v>265</v>
      </c>
      <c r="X11" s="144" t="s">
        <v>185</v>
      </c>
      <c r="Y11" s="144" t="s">
        <v>185</v>
      </c>
      <c r="Z11" s="144" t="s">
        <v>185</v>
      </c>
      <c r="AA11" s="144" t="s">
        <v>185</v>
      </c>
      <c r="AB11" s="144" t="s">
        <v>276</v>
      </c>
      <c r="AC11" s="144" t="s">
        <v>276</v>
      </c>
      <c r="AD11" s="144" t="s">
        <v>276</v>
      </c>
      <c r="AE11" s="144" t="s">
        <v>276</v>
      </c>
      <c r="AF11" s="144"/>
      <c r="AG11" s="144"/>
      <c r="AH11" s="144" t="s">
        <v>276</v>
      </c>
      <c r="AI11" s="144" t="s">
        <v>276</v>
      </c>
      <c r="AJ11" s="205">
        <v>60</v>
      </c>
      <c r="AK11" s="205">
        <f t="shared" ref="AK11:AK18" si="0">2*AJ11</f>
        <v>120</v>
      </c>
      <c r="AL11" s="6"/>
    </row>
    <row r="12" spans="1:38" x14ac:dyDescent="0.25">
      <c r="A12" s="4"/>
      <c r="B12" s="204" t="s">
        <v>530</v>
      </c>
      <c r="C12" s="204" t="s">
        <v>529</v>
      </c>
      <c r="D12" s="144" t="s">
        <v>185</v>
      </c>
      <c r="E12" s="144" t="s">
        <v>185</v>
      </c>
      <c r="F12" s="144" t="s">
        <v>265</v>
      </c>
      <c r="G12" s="144" t="s">
        <v>265</v>
      </c>
      <c r="H12" s="144" t="s">
        <v>185</v>
      </c>
      <c r="I12" s="144" t="s">
        <v>185</v>
      </c>
      <c r="J12" s="144" t="s">
        <v>276</v>
      </c>
      <c r="K12" s="144" t="s">
        <v>276</v>
      </c>
      <c r="L12" s="144" t="s">
        <v>185</v>
      </c>
      <c r="M12" s="144" t="s">
        <v>185</v>
      </c>
      <c r="N12" s="144" t="s">
        <v>185</v>
      </c>
      <c r="O12" s="144" t="s">
        <v>185</v>
      </c>
      <c r="P12" s="142" t="s">
        <v>265</v>
      </c>
      <c r="Q12" s="142" t="s">
        <v>265</v>
      </c>
      <c r="R12" s="144" t="s">
        <v>185</v>
      </c>
      <c r="S12" s="144" t="s">
        <v>185</v>
      </c>
      <c r="T12" s="144" t="s">
        <v>185</v>
      </c>
      <c r="U12" s="144" t="s">
        <v>185</v>
      </c>
      <c r="V12" s="144" t="s">
        <v>265</v>
      </c>
      <c r="W12" s="144" t="s">
        <v>265</v>
      </c>
      <c r="X12" s="144" t="s">
        <v>185</v>
      </c>
      <c r="Y12" s="144" t="s">
        <v>185</v>
      </c>
      <c r="Z12" s="144" t="s">
        <v>185</v>
      </c>
      <c r="AA12" s="144" t="s">
        <v>185</v>
      </c>
      <c r="AB12" s="144" t="s">
        <v>276</v>
      </c>
      <c r="AC12" s="144" t="s">
        <v>276</v>
      </c>
      <c r="AD12" s="144" t="s">
        <v>276</v>
      </c>
      <c r="AE12" s="144" t="s">
        <v>276</v>
      </c>
      <c r="AF12" s="144"/>
      <c r="AG12" s="144"/>
      <c r="AH12" s="144" t="s">
        <v>276</v>
      </c>
      <c r="AI12" s="144" t="s">
        <v>276</v>
      </c>
      <c r="AJ12" s="205">
        <v>90</v>
      </c>
      <c r="AK12" s="205">
        <f t="shared" si="0"/>
        <v>180</v>
      </c>
    </row>
    <row r="13" spans="1:38" x14ac:dyDescent="0.25">
      <c r="A13" s="4"/>
      <c r="B13" s="204" t="s">
        <v>40</v>
      </c>
      <c r="C13" s="204" t="s">
        <v>529</v>
      </c>
      <c r="D13" s="144" t="s">
        <v>185</v>
      </c>
      <c r="E13" s="144" t="s">
        <v>185</v>
      </c>
      <c r="F13" s="144" t="s">
        <v>265</v>
      </c>
      <c r="G13" s="144" t="s">
        <v>265</v>
      </c>
      <c r="H13" s="144" t="s">
        <v>185</v>
      </c>
      <c r="I13" s="144" t="s">
        <v>185</v>
      </c>
      <c r="J13" s="144" t="s">
        <v>276</v>
      </c>
      <c r="K13" s="144" t="s">
        <v>276</v>
      </c>
      <c r="L13" s="144" t="s">
        <v>185</v>
      </c>
      <c r="M13" s="144" t="s">
        <v>185</v>
      </c>
      <c r="N13" s="144" t="s">
        <v>185</v>
      </c>
      <c r="O13" s="144" t="s">
        <v>185</v>
      </c>
      <c r="P13" s="142" t="s">
        <v>265</v>
      </c>
      <c r="Q13" s="142" t="s">
        <v>265</v>
      </c>
      <c r="R13" s="144" t="s">
        <v>185</v>
      </c>
      <c r="S13" s="144" t="s">
        <v>185</v>
      </c>
      <c r="T13" s="144" t="s">
        <v>185</v>
      </c>
      <c r="U13" s="144" t="s">
        <v>185</v>
      </c>
      <c r="V13" s="144" t="s">
        <v>265</v>
      </c>
      <c r="W13" s="144" t="s">
        <v>265</v>
      </c>
      <c r="X13" s="144" t="s">
        <v>185</v>
      </c>
      <c r="Y13" s="144" t="s">
        <v>185</v>
      </c>
      <c r="Z13" s="144" t="s">
        <v>185</v>
      </c>
      <c r="AA13" s="144" t="s">
        <v>185</v>
      </c>
      <c r="AB13" s="144" t="s">
        <v>276</v>
      </c>
      <c r="AC13" s="144" t="s">
        <v>276</v>
      </c>
      <c r="AD13" s="144" t="s">
        <v>276</v>
      </c>
      <c r="AE13" s="144" t="s">
        <v>276</v>
      </c>
      <c r="AF13" s="144"/>
      <c r="AG13" s="144"/>
      <c r="AH13" s="144" t="s">
        <v>276</v>
      </c>
      <c r="AI13" s="144" t="s">
        <v>276</v>
      </c>
      <c r="AJ13" s="205">
        <v>90</v>
      </c>
      <c r="AK13" s="205">
        <f t="shared" si="0"/>
        <v>180</v>
      </c>
    </row>
    <row r="14" spans="1:38" x14ac:dyDescent="0.25">
      <c r="A14" s="4"/>
      <c r="B14" s="204" t="s">
        <v>41</v>
      </c>
      <c r="C14" s="204" t="s">
        <v>529</v>
      </c>
      <c r="D14" s="144" t="s">
        <v>185</v>
      </c>
      <c r="E14" s="144" t="s">
        <v>185</v>
      </c>
      <c r="F14" s="144" t="s">
        <v>265</v>
      </c>
      <c r="G14" s="144" t="s">
        <v>265</v>
      </c>
      <c r="H14" s="144" t="s">
        <v>185</v>
      </c>
      <c r="I14" s="144" t="s">
        <v>185</v>
      </c>
      <c r="J14" s="144" t="s">
        <v>276</v>
      </c>
      <c r="K14" s="144" t="s">
        <v>276</v>
      </c>
      <c r="L14" s="144" t="s">
        <v>185</v>
      </c>
      <c r="M14" s="144" t="s">
        <v>185</v>
      </c>
      <c r="N14" s="144" t="s">
        <v>185</v>
      </c>
      <c r="O14" s="144" t="s">
        <v>185</v>
      </c>
      <c r="P14" s="142" t="s">
        <v>265</v>
      </c>
      <c r="Q14" s="142" t="s">
        <v>265</v>
      </c>
      <c r="R14" s="144" t="s">
        <v>185</v>
      </c>
      <c r="S14" s="144" t="s">
        <v>185</v>
      </c>
      <c r="T14" s="144" t="s">
        <v>185</v>
      </c>
      <c r="U14" s="144" t="s">
        <v>185</v>
      </c>
      <c r="V14" s="144" t="s">
        <v>265</v>
      </c>
      <c r="W14" s="144" t="s">
        <v>265</v>
      </c>
      <c r="X14" s="144" t="s">
        <v>185</v>
      </c>
      <c r="Y14" s="144" t="s">
        <v>185</v>
      </c>
      <c r="Z14" s="144" t="s">
        <v>185</v>
      </c>
      <c r="AA14" s="144" t="s">
        <v>185</v>
      </c>
      <c r="AB14" s="144" t="s">
        <v>276</v>
      </c>
      <c r="AC14" s="144" t="s">
        <v>276</v>
      </c>
      <c r="AD14" s="144" t="s">
        <v>276</v>
      </c>
      <c r="AE14" s="144" t="s">
        <v>276</v>
      </c>
      <c r="AF14" s="144"/>
      <c r="AG14" s="144"/>
      <c r="AH14" s="144" t="s">
        <v>276</v>
      </c>
      <c r="AI14" s="144" t="s">
        <v>276</v>
      </c>
      <c r="AJ14" s="205">
        <v>90</v>
      </c>
      <c r="AK14" s="205">
        <f t="shared" si="0"/>
        <v>180</v>
      </c>
    </row>
    <row r="15" spans="1:38" x14ac:dyDescent="0.25">
      <c r="A15" s="4"/>
      <c r="B15" s="204" t="s">
        <v>528</v>
      </c>
      <c r="C15" s="204" t="s">
        <v>531</v>
      </c>
      <c r="D15" s="144" t="s">
        <v>185</v>
      </c>
      <c r="E15" s="144" t="s">
        <v>185</v>
      </c>
      <c r="F15" s="144" t="s">
        <v>265</v>
      </c>
      <c r="G15" s="144" t="s">
        <v>265</v>
      </c>
      <c r="H15" s="144" t="s">
        <v>185</v>
      </c>
      <c r="I15" s="144" t="s">
        <v>185</v>
      </c>
      <c r="J15" s="144" t="s">
        <v>276</v>
      </c>
      <c r="K15" s="144" t="s">
        <v>276</v>
      </c>
      <c r="L15" s="144" t="s">
        <v>185</v>
      </c>
      <c r="M15" s="144" t="s">
        <v>185</v>
      </c>
      <c r="N15" s="144" t="s">
        <v>185</v>
      </c>
      <c r="O15" s="144" t="s">
        <v>185</v>
      </c>
      <c r="P15" s="142" t="s">
        <v>265</v>
      </c>
      <c r="Q15" s="142" t="s">
        <v>265</v>
      </c>
      <c r="R15" s="144" t="s">
        <v>185</v>
      </c>
      <c r="S15" s="144" t="s">
        <v>185</v>
      </c>
      <c r="T15" s="144" t="s">
        <v>185</v>
      </c>
      <c r="U15" s="144" t="s">
        <v>185</v>
      </c>
      <c r="V15" s="144" t="s">
        <v>265</v>
      </c>
      <c r="W15" s="144" t="s">
        <v>265</v>
      </c>
      <c r="X15" s="144" t="s">
        <v>185</v>
      </c>
      <c r="Y15" s="144" t="s">
        <v>185</v>
      </c>
      <c r="Z15" s="144" t="s">
        <v>185</v>
      </c>
      <c r="AA15" s="144" t="s">
        <v>185</v>
      </c>
      <c r="AB15" s="144" t="s">
        <v>276</v>
      </c>
      <c r="AC15" s="144" t="s">
        <v>276</v>
      </c>
      <c r="AD15" s="144" t="s">
        <v>276</v>
      </c>
      <c r="AE15" s="144" t="s">
        <v>276</v>
      </c>
      <c r="AF15" s="144"/>
      <c r="AG15" s="144"/>
      <c r="AH15" s="144" t="s">
        <v>276</v>
      </c>
      <c r="AI15" s="144" t="s">
        <v>276</v>
      </c>
      <c r="AJ15" s="205">
        <v>120</v>
      </c>
      <c r="AK15" s="205">
        <f t="shared" si="0"/>
        <v>240</v>
      </c>
    </row>
    <row r="16" spans="1:38" x14ac:dyDescent="0.25">
      <c r="A16" s="4"/>
      <c r="B16" s="204" t="s">
        <v>530</v>
      </c>
      <c r="C16" s="204" t="s">
        <v>531</v>
      </c>
      <c r="D16" s="144" t="s">
        <v>185</v>
      </c>
      <c r="E16" s="144" t="s">
        <v>185</v>
      </c>
      <c r="F16" s="144" t="s">
        <v>265</v>
      </c>
      <c r="G16" s="144" t="s">
        <v>265</v>
      </c>
      <c r="H16" s="144" t="s">
        <v>185</v>
      </c>
      <c r="I16" s="144" t="s">
        <v>185</v>
      </c>
      <c r="J16" s="144" t="s">
        <v>276</v>
      </c>
      <c r="K16" s="144" t="s">
        <v>276</v>
      </c>
      <c r="L16" s="144" t="s">
        <v>185</v>
      </c>
      <c r="M16" s="144" t="s">
        <v>185</v>
      </c>
      <c r="N16" s="144" t="s">
        <v>185</v>
      </c>
      <c r="O16" s="144" t="s">
        <v>185</v>
      </c>
      <c r="P16" s="142" t="s">
        <v>265</v>
      </c>
      <c r="Q16" s="142" t="s">
        <v>265</v>
      </c>
      <c r="R16" s="144" t="s">
        <v>185</v>
      </c>
      <c r="S16" s="144" t="s">
        <v>185</v>
      </c>
      <c r="T16" s="144" t="s">
        <v>185</v>
      </c>
      <c r="U16" s="144" t="s">
        <v>185</v>
      </c>
      <c r="V16" s="144" t="s">
        <v>265</v>
      </c>
      <c r="W16" s="144" t="s">
        <v>265</v>
      </c>
      <c r="X16" s="144" t="s">
        <v>185</v>
      </c>
      <c r="Y16" s="144" t="s">
        <v>185</v>
      </c>
      <c r="Z16" s="144" t="s">
        <v>185</v>
      </c>
      <c r="AA16" s="144" t="s">
        <v>185</v>
      </c>
      <c r="AB16" s="144" t="s">
        <v>276</v>
      </c>
      <c r="AC16" s="144" t="s">
        <v>276</v>
      </c>
      <c r="AD16" s="144" t="s">
        <v>276</v>
      </c>
      <c r="AE16" s="144" t="s">
        <v>276</v>
      </c>
      <c r="AF16" s="144"/>
      <c r="AG16" s="144"/>
      <c r="AH16" s="144" t="s">
        <v>276</v>
      </c>
      <c r="AI16" s="144" t="s">
        <v>276</v>
      </c>
      <c r="AJ16" s="205">
        <v>130</v>
      </c>
      <c r="AK16" s="205">
        <f t="shared" si="0"/>
        <v>260</v>
      </c>
    </row>
    <row r="17" spans="1:37" x14ac:dyDescent="0.25">
      <c r="A17" s="4"/>
      <c r="B17" s="204" t="s">
        <v>40</v>
      </c>
      <c r="C17" s="204" t="s">
        <v>531</v>
      </c>
      <c r="D17" s="144" t="s">
        <v>185</v>
      </c>
      <c r="E17" s="144" t="s">
        <v>185</v>
      </c>
      <c r="F17" s="144" t="s">
        <v>265</v>
      </c>
      <c r="G17" s="144" t="s">
        <v>265</v>
      </c>
      <c r="H17" s="144" t="s">
        <v>185</v>
      </c>
      <c r="I17" s="144" t="s">
        <v>185</v>
      </c>
      <c r="J17" s="144" t="s">
        <v>276</v>
      </c>
      <c r="K17" s="144" t="s">
        <v>276</v>
      </c>
      <c r="L17" s="144" t="s">
        <v>185</v>
      </c>
      <c r="M17" s="144" t="s">
        <v>185</v>
      </c>
      <c r="N17" s="144" t="s">
        <v>185</v>
      </c>
      <c r="O17" s="144" t="s">
        <v>185</v>
      </c>
      <c r="P17" s="142" t="s">
        <v>265</v>
      </c>
      <c r="Q17" s="142" t="s">
        <v>265</v>
      </c>
      <c r="R17" s="144" t="s">
        <v>185</v>
      </c>
      <c r="S17" s="144" t="s">
        <v>185</v>
      </c>
      <c r="T17" s="144" t="s">
        <v>185</v>
      </c>
      <c r="U17" s="144" t="s">
        <v>185</v>
      </c>
      <c r="V17" s="144" t="s">
        <v>265</v>
      </c>
      <c r="W17" s="144" t="s">
        <v>265</v>
      </c>
      <c r="X17" s="144" t="s">
        <v>185</v>
      </c>
      <c r="Y17" s="144" t="s">
        <v>185</v>
      </c>
      <c r="Z17" s="144" t="s">
        <v>185</v>
      </c>
      <c r="AA17" s="144" t="s">
        <v>185</v>
      </c>
      <c r="AB17" s="144" t="s">
        <v>276</v>
      </c>
      <c r="AC17" s="144" t="s">
        <v>276</v>
      </c>
      <c r="AD17" s="144" t="s">
        <v>276</v>
      </c>
      <c r="AE17" s="144" t="s">
        <v>276</v>
      </c>
      <c r="AF17" s="144"/>
      <c r="AG17" s="144"/>
      <c r="AH17" s="144" t="s">
        <v>276</v>
      </c>
      <c r="AI17" s="144" t="s">
        <v>276</v>
      </c>
      <c r="AJ17" s="205">
        <v>130</v>
      </c>
      <c r="AK17" s="205">
        <f t="shared" si="0"/>
        <v>260</v>
      </c>
    </row>
    <row r="18" spans="1:37" ht="24" customHeight="1" x14ac:dyDescent="0.25">
      <c r="A18" s="4"/>
      <c r="B18" s="204" t="s">
        <v>41</v>
      </c>
      <c r="C18" s="204" t="s">
        <v>531</v>
      </c>
      <c r="D18" s="144" t="s">
        <v>185</v>
      </c>
      <c r="E18" s="144" t="s">
        <v>185</v>
      </c>
      <c r="F18" s="144" t="s">
        <v>265</v>
      </c>
      <c r="G18" s="144" t="s">
        <v>265</v>
      </c>
      <c r="H18" s="144" t="s">
        <v>185</v>
      </c>
      <c r="I18" s="144" t="s">
        <v>185</v>
      </c>
      <c r="J18" s="144" t="s">
        <v>276</v>
      </c>
      <c r="K18" s="144" t="s">
        <v>276</v>
      </c>
      <c r="L18" s="144" t="s">
        <v>185</v>
      </c>
      <c r="M18" s="144" t="s">
        <v>185</v>
      </c>
      <c r="N18" s="144" t="s">
        <v>185</v>
      </c>
      <c r="O18" s="144" t="s">
        <v>185</v>
      </c>
      <c r="P18" s="142" t="s">
        <v>265</v>
      </c>
      <c r="Q18" s="142" t="s">
        <v>265</v>
      </c>
      <c r="R18" s="144" t="s">
        <v>185</v>
      </c>
      <c r="S18" s="144" t="s">
        <v>185</v>
      </c>
      <c r="T18" s="144" t="s">
        <v>185</v>
      </c>
      <c r="U18" s="144" t="s">
        <v>185</v>
      </c>
      <c r="V18" s="144" t="s">
        <v>265</v>
      </c>
      <c r="W18" s="144" t="s">
        <v>265</v>
      </c>
      <c r="X18" s="144" t="s">
        <v>185</v>
      </c>
      <c r="Y18" s="144" t="s">
        <v>185</v>
      </c>
      <c r="Z18" s="144" t="s">
        <v>185</v>
      </c>
      <c r="AA18" s="144" t="s">
        <v>185</v>
      </c>
      <c r="AB18" s="144" t="s">
        <v>276</v>
      </c>
      <c r="AC18" s="144" t="s">
        <v>276</v>
      </c>
      <c r="AD18" s="144" t="s">
        <v>276</v>
      </c>
      <c r="AE18" s="144" t="s">
        <v>276</v>
      </c>
      <c r="AF18" s="144"/>
      <c r="AG18" s="144"/>
      <c r="AH18" s="144" t="s">
        <v>276</v>
      </c>
      <c r="AI18" s="144" t="s">
        <v>276</v>
      </c>
      <c r="AJ18" s="205">
        <v>140</v>
      </c>
      <c r="AK18" s="205">
        <f t="shared" si="0"/>
        <v>280</v>
      </c>
    </row>
    <row r="19" spans="1:37" x14ac:dyDescent="0.25">
      <c r="A19" s="3" t="s">
        <v>18</v>
      </c>
      <c r="B19" s="17" t="s">
        <v>532</v>
      </c>
      <c r="C19" s="17"/>
      <c r="D19" s="142"/>
      <c r="E19" s="142"/>
      <c r="F19" s="142"/>
      <c r="G19" s="142"/>
      <c r="H19" s="142"/>
      <c r="I19" s="142"/>
      <c r="J19" s="142"/>
      <c r="K19" s="142"/>
      <c r="L19" s="142">
        <v>175</v>
      </c>
      <c r="M19" s="142">
        <v>175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</row>
    <row r="20" spans="1:37" x14ac:dyDescent="0.25">
      <c r="A20" s="3" t="s">
        <v>9</v>
      </c>
      <c r="B20" s="17"/>
      <c r="C20" s="17"/>
      <c r="D20" s="142"/>
      <c r="E20" s="142"/>
      <c r="F20" s="142"/>
      <c r="G20" s="142"/>
      <c r="H20" s="142"/>
      <c r="I20" s="142"/>
      <c r="J20" s="142" t="s">
        <v>276</v>
      </c>
      <c r="K20" s="142" t="s">
        <v>276</v>
      </c>
      <c r="L20" s="142" t="s">
        <v>533</v>
      </c>
      <c r="M20" s="142" t="s">
        <v>533</v>
      </c>
      <c r="N20" s="142" t="s">
        <v>276</v>
      </c>
      <c r="O20" s="142" t="s">
        <v>276</v>
      </c>
      <c r="P20" s="142"/>
      <c r="Q20" s="142"/>
      <c r="R20" s="142"/>
      <c r="S20" s="142"/>
      <c r="T20" s="142"/>
      <c r="U20" s="142"/>
      <c r="V20" s="142"/>
      <c r="W20" s="142"/>
      <c r="X20" s="142">
        <v>15</v>
      </c>
      <c r="Y20" s="142">
        <v>15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</row>
    <row r="21" spans="1:37" x14ac:dyDescent="0.25">
      <c r="A21" s="3" t="s">
        <v>103</v>
      </c>
      <c r="B21" s="17"/>
      <c r="C21" s="17"/>
      <c r="D21" s="145"/>
      <c r="E21" s="145"/>
      <c r="F21" s="34">
        <v>0.15</v>
      </c>
      <c r="G21" s="34">
        <v>0.15</v>
      </c>
      <c r="H21" s="199"/>
      <c r="I21" s="199"/>
      <c r="L21" s="145"/>
      <c r="M21" s="145"/>
      <c r="N21" s="34">
        <v>0.14000000000000001</v>
      </c>
      <c r="O21" s="34">
        <v>0.14000000000000001</v>
      </c>
      <c r="P21" s="34">
        <v>0.22</v>
      </c>
      <c r="Q21" s="34">
        <v>0.22</v>
      </c>
      <c r="R21" s="145"/>
      <c r="S21" s="145"/>
      <c r="T21" s="145"/>
      <c r="U21" s="145"/>
      <c r="V21" s="145"/>
      <c r="W21" s="145"/>
      <c r="X21" s="142">
        <v>90</v>
      </c>
      <c r="Y21" s="142">
        <v>90</v>
      </c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0"/>
    </row>
    <row r="22" spans="1:37" x14ac:dyDescent="0.25">
      <c r="A22" s="3" t="s">
        <v>104</v>
      </c>
      <c r="B22" s="17"/>
      <c r="C22" s="17"/>
      <c r="D22" s="142"/>
      <c r="E22" s="142"/>
      <c r="F22" s="142"/>
      <c r="G22" s="142"/>
      <c r="H22" s="142">
        <v>12</v>
      </c>
      <c r="I22" s="142">
        <v>12</v>
      </c>
      <c r="J22" s="142" t="s">
        <v>276</v>
      </c>
      <c r="K22" s="142" t="s">
        <v>276</v>
      </c>
      <c r="L22" s="142"/>
      <c r="M22" s="142"/>
      <c r="N22" s="142" t="s">
        <v>276</v>
      </c>
      <c r="O22" s="142" t="s">
        <v>276</v>
      </c>
      <c r="P22" s="142"/>
      <c r="Q22" s="142"/>
      <c r="R22" s="142"/>
      <c r="S22" s="142"/>
      <c r="T22" s="142"/>
      <c r="U22" s="142"/>
      <c r="V22" s="142"/>
      <c r="W22" s="142"/>
      <c r="X22" s="142">
        <v>11</v>
      </c>
      <c r="Y22" s="142">
        <v>11</v>
      </c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</row>
    <row r="23" spans="1:37" x14ac:dyDescent="0.25">
      <c r="A23" s="3" t="s">
        <v>11</v>
      </c>
      <c r="B23" s="17"/>
      <c r="C23" s="17"/>
      <c r="D23" s="142"/>
      <c r="E23" s="142"/>
      <c r="F23" s="142" t="s">
        <v>534</v>
      </c>
      <c r="G23" s="142" t="s">
        <v>535</v>
      </c>
      <c r="H23" s="206"/>
      <c r="I23" s="206"/>
      <c r="J23" s="206"/>
      <c r="K23" s="206"/>
      <c r="L23" s="142"/>
      <c r="M23" s="142"/>
      <c r="N23" s="142"/>
      <c r="O23" s="142"/>
      <c r="P23" s="142" t="s">
        <v>536</v>
      </c>
      <c r="Q23" s="142" t="s">
        <v>537</v>
      </c>
      <c r="R23" s="142"/>
      <c r="S23" s="142"/>
      <c r="T23" s="142"/>
      <c r="U23" s="142"/>
      <c r="V23" s="142"/>
      <c r="W23" s="142"/>
      <c r="X23" s="143"/>
      <c r="Y23" s="143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</row>
    <row r="24" spans="1:37" s="2" customFormat="1" x14ac:dyDescent="0.25">
      <c r="A24" s="3" t="s">
        <v>20</v>
      </c>
      <c r="B24" s="17"/>
      <c r="C24" s="17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>
        <v>100</v>
      </c>
      <c r="Y24" s="142">
        <v>150</v>
      </c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</row>
    <row r="25" spans="1:37" x14ac:dyDescent="0.25">
      <c r="A25" s="3" t="s">
        <v>2</v>
      </c>
      <c r="B25" s="17"/>
      <c r="C25" s="17"/>
      <c r="D25" s="142"/>
      <c r="E25" s="142"/>
      <c r="F25" s="142"/>
      <c r="G25" s="142"/>
      <c r="H25" s="142"/>
      <c r="I25" s="142"/>
      <c r="J25" s="142"/>
      <c r="K25" s="142"/>
      <c r="L25" s="142">
        <v>150</v>
      </c>
      <c r="M25" s="142">
        <v>300</v>
      </c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</row>
    <row r="26" spans="1:37" x14ac:dyDescent="0.2">
      <c r="A26" s="3" t="s">
        <v>471</v>
      </c>
      <c r="B26" s="17"/>
      <c r="C26" s="180"/>
      <c r="D26" s="142"/>
      <c r="E26" s="142"/>
      <c r="F26" s="207"/>
      <c r="G26" s="207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1:37" x14ac:dyDescent="0.2">
      <c r="A27" s="3"/>
      <c r="B27" s="17"/>
      <c r="C27" s="17" t="s">
        <v>538</v>
      </c>
      <c r="D27" s="140" t="s">
        <v>539</v>
      </c>
      <c r="E27" s="140" t="s">
        <v>539</v>
      </c>
      <c r="F27" s="208" t="s">
        <v>539</v>
      </c>
      <c r="G27" s="208" t="s">
        <v>539</v>
      </c>
      <c r="H27" s="140" t="s">
        <v>539</v>
      </c>
      <c r="I27" s="140" t="s">
        <v>539</v>
      </c>
      <c r="J27" s="140" t="s">
        <v>539</v>
      </c>
      <c r="K27" s="140" t="s">
        <v>539</v>
      </c>
      <c r="L27" s="140" t="s">
        <v>540</v>
      </c>
      <c r="M27" s="140" t="s">
        <v>540</v>
      </c>
      <c r="N27" s="140" t="s">
        <v>541</v>
      </c>
      <c r="O27" s="140" t="s">
        <v>541</v>
      </c>
      <c r="P27" s="209" t="s">
        <v>542</v>
      </c>
      <c r="Q27" s="209" t="s">
        <v>542</v>
      </c>
      <c r="R27" s="140" t="s">
        <v>542</v>
      </c>
      <c r="S27" s="140" t="s">
        <v>542</v>
      </c>
      <c r="T27" s="140" t="s">
        <v>543</v>
      </c>
      <c r="U27" s="140" t="s">
        <v>543</v>
      </c>
      <c r="V27" s="140" t="s">
        <v>543</v>
      </c>
      <c r="W27" s="140" t="s">
        <v>543</v>
      </c>
      <c r="X27" s="140" t="s">
        <v>543</v>
      </c>
      <c r="Y27" s="140" t="s">
        <v>543</v>
      </c>
      <c r="Z27" s="140" t="s">
        <v>539</v>
      </c>
      <c r="AA27" s="140" t="s">
        <v>539</v>
      </c>
      <c r="AB27" s="140" t="s">
        <v>544</v>
      </c>
      <c r="AC27" s="140" t="s">
        <v>544</v>
      </c>
      <c r="AD27" s="140" t="s">
        <v>543</v>
      </c>
      <c r="AE27" s="140" t="s">
        <v>543</v>
      </c>
      <c r="AF27" s="140" t="s">
        <v>539</v>
      </c>
      <c r="AG27" s="140" t="s">
        <v>539</v>
      </c>
      <c r="AH27" s="140" t="s">
        <v>542</v>
      </c>
      <c r="AI27" s="140" t="s">
        <v>542</v>
      </c>
      <c r="AJ27" s="140"/>
      <c r="AK27" s="140"/>
    </row>
    <row r="28" spans="1:37" x14ac:dyDescent="0.25">
      <c r="A28" s="3"/>
      <c r="B28" s="17"/>
      <c r="C28" s="17" t="s">
        <v>545</v>
      </c>
      <c r="D28" s="140"/>
      <c r="E28" s="140"/>
      <c r="F28" s="140"/>
      <c r="G28" s="140"/>
      <c r="H28" s="140"/>
      <c r="I28" s="140"/>
      <c r="J28" s="140" t="s">
        <v>546</v>
      </c>
      <c r="K28" s="140" t="s">
        <v>546</v>
      </c>
      <c r="L28" s="140" t="s">
        <v>547</v>
      </c>
      <c r="M28" s="140" t="s">
        <v>547</v>
      </c>
      <c r="N28" s="140" t="s">
        <v>548</v>
      </c>
      <c r="O28" s="140" t="s">
        <v>548</v>
      </c>
      <c r="P28" s="140"/>
      <c r="Q28" s="140"/>
      <c r="R28" s="140" t="s">
        <v>549</v>
      </c>
      <c r="S28" s="140" t="s">
        <v>549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 t="s">
        <v>547</v>
      </c>
      <c r="AE28" s="140" t="s">
        <v>547</v>
      </c>
      <c r="AF28" s="140"/>
      <c r="AG28" s="140"/>
      <c r="AH28" s="140"/>
      <c r="AI28" s="140"/>
      <c r="AJ28" s="140"/>
      <c r="AK28" s="140"/>
    </row>
    <row r="29" spans="1:37" x14ac:dyDescent="0.2">
      <c r="A29" s="3"/>
      <c r="B29" s="17"/>
      <c r="C29" s="17" t="s">
        <v>550</v>
      </c>
      <c r="D29" s="140" t="s">
        <v>549</v>
      </c>
      <c r="E29" s="140" t="s">
        <v>549</v>
      </c>
      <c r="F29" s="210" t="s">
        <v>548</v>
      </c>
      <c r="G29" s="210" t="s">
        <v>548</v>
      </c>
      <c r="H29" s="140" t="s">
        <v>551</v>
      </c>
      <c r="I29" s="140" t="s">
        <v>551</v>
      </c>
      <c r="J29" s="140" t="s">
        <v>546</v>
      </c>
      <c r="K29" s="140" t="s">
        <v>546</v>
      </c>
      <c r="L29" s="140" t="s">
        <v>551</v>
      </c>
      <c r="M29" s="140" t="s">
        <v>551</v>
      </c>
      <c r="N29" s="140" t="s">
        <v>548</v>
      </c>
      <c r="O29" s="140" t="s">
        <v>548</v>
      </c>
      <c r="P29" s="209" t="s">
        <v>552</v>
      </c>
      <c r="Q29" s="209" t="s">
        <v>552</v>
      </c>
      <c r="R29" s="140" t="s">
        <v>549</v>
      </c>
      <c r="S29" s="140" t="s">
        <v>549</v>
      </c>
      <c r="T29" s="140" t="s">
        <v>546</v>
      </c>
      <c r="U29" s="140" t="s">
        <v>546</v>
      </c>
      <c r="V29" s="140" t="s">
        <v>549</v>
      </c>
      <c r="W29" s="140" t="s">
        <v>549</v>
      </c>
      <c r="X29" s="140" t="s">
        <v>548</v>
      </c>
      <c r="Y29" s="140" t="s">
        <v>548</v>
      </c>
      <c r="Z29" s="140" t="s">
        <v>549</v>
      </c>
      <c r="AA29" s="140" t="s">
        <v>549</v>
      </c>
      <c r="AB29" s="140" t="s">
        <v>553</v>
      </c>
      <c r="AC29" s="140" t="s">
        <v>553</v>
      </c>
      <c r="AD29" s="140" t="s">
        <v>547</v>
      </c>
      <c r="AE29" s="140" t="s">
        <v>547</v>
      </c>
      <c r="AF29" s="140" t="s">
        <v>546</v>
      </c>
      <c r="AG29" s="140" t="s">
        <v>546</v>
      </c>
      <c r="AH29" s="140" t="s">
        <v>552</v>
      </c>
      <c r="AI29" s="140" t="s">
        <v>552</v>
      </c>
      <c r="AJ29" s="140"/>
      <c r="AK29" s="140"/>
    </row>
    <row r="30" spans="1:37" x14ac:dyDescent="0.2">
      <c r="A30" s="3"/>
      <c r="B30" s="17"/>
      <c r="C30" s="17" t="s">
        <v>554</v>
      </c>
      <c r="D30" s="140" t="s">
        <v>549</v>
      </c>
      <c r="E30" s="140" t="s">
        <v>549</v>
      </c>
      <c r="F30" s="210" t="s">
        <v>548</v>
      </c>
      <c r="G30" s="210" t="s">
        <v>548</v>
      </c>
      <c r="H30" s="140"/>
      <c r="I30" s="140"/>
      <c r="J30" s="140" t="s">
        <v>546</v>
      </c>
      <c r="K30" s="140" t="s">
        <v>546</v>
      </c>
      <c r="L30" s="140" t="s">
        <v>540</v>
      </c>
      <c r="M30" s="140" t="s">
        <v>540</v>
      </c>
      <c r="N30" s="140" t="s">
        <v>548</v>
      </c>
      <c r="O30" s="140" t="s">
        <v>548</v>
      </c>
      <c r="P30" s="209" t="s">
        <v>552</v>
      </c>
      <c r="Q30" s="209" t="s">
        <v>552</v>
      </c>
      <c r="R30" s="140" t="s">
        <v>549</v>
      </c>
      <c r="S30" s="140" t="s">
        <v>549</v>
      </c>
      <c r="T30" s="140"/>
      <c r="U30" s="140"/>
      <c r="V30" s="140" t="s">
        <v>549</v>
      </c>
      <c r="W30" s="140" t="s">
        <v>549</v>
      </c>
      <c r="X30" s="140" t="s">
        <v>548</v>
      </c>
      <c r="Y30" s="140" t="s">
        <v>548</v>
      </c>
      <c r="Z30" s="140" t="s">
        <v>549</v>
      </c>
      <c r="AA30" s="140" t="s">
        <v>549</v>
      </c>
      <c r="AB30" s="140" t="s">
        <v>553</v>
      </c>
      <c r="AC30" s="140" t="s">
        <v>553</v>
      </c>
      <c r="AD30" s="140" t="s">
        <v>547</v>
      </c>
      <c r="AE30" s="140" t="s">
        <v>547</v>
      </c>
      <c r="AF30" s="140" t="s">
        <v>546</v>
      </c>
      <c r="AG30" s="140" t="s">
        <v>546</v>
      </c>
      <c r="AH30" s="140" t="s">
        <v>552</v>
      </c>
      <c r="AI30" s="140" t="s">
        <v>552</v>
      </c>
      <c r="AJ30" s="140"/>
      <c r="AK30" s="140"/>
    </row>
    <row r="31" spans="1:37" x14ac:dyDescent="0.2">
      <c r="A31" s="3"/>
      <c r="B31" s="17"/>
      <c r="C31" s="17" t="s">
        <v>555</v>
      </c>
      <c r="D31" s="140" t="s">
        <v>556</v>
      </c>
      <c r="E31" s="140" t="s">
        <v>556</v>
      </c>
      <c r="F31" s="210" t="s">
        <v>557</v>
      </c>
      <c r="G31" s="210" t="s">
        <v>557</v>
      </c>
      <c r="H31" s="210" t="s">
        <v>557</v>
      </c>
      <c r="I31" s="210" t="s">
        <v>557</v>
      </c>
      <c r="J31" s="140" t="s">
        <v>558</v>
      </c>
      <c r="K31" s="140" t="s">
        <v>558</v>
      </c>
      <c r="L31" s="140" t="s">
        <v>559</v>
      </c>
      <c r="M31" s="140" t="s">
        <v>559</v>
      </c>
      <c r="N31" s="140" t="s">
        <v>560</v>
      </c>
      <c r="O31" s="140" t="s">
        <v>560</v>
      </c>
      <c r="P31" s="140" t="s">
        <v>561</v>
      </c>
      <c r="Q31" s="140" t="s">
        <v>561</v>
      </c>
      <c r="R31" s="140" t="s">
        <v>557</v>
      </c>
      <c r="S31" s="140" t="s">
        <v>557</v>
      </c>
      <c r="T31" s="140" t="s">
        <v>562</v>
      </c>
      <c r="U31" s="140" t="s">
        <v>562</v>
      </c>
      <c r="V31" s="140" t="s">
        <v>563</v>
      </c>
      <c r="W31" s="140" t="s">
        <v>564</v>
      </c>
      <c r="X31" s="140" t="s">
        <v>565</v>
      </c>
      <c r="Y31" s="140" t="s">
        <v>565</v>
      </c>
      <c r="Z31" s="140" t="s">
        <v>563</v>
      </c>
      <c r="AA31" s="140" t="s">
        <v>564</v>
      </c>
      <c r="AB31" s="140" t="s">
        <v>566</v>
      </c>
      <c r="AC31" s="140" t="s">
        <v>566</v>
      </c>
      <c r="AD31" s="140" t="s">
        <v>567</v>
      </c>
      <c r="AE31" s="140" t="s">
        <v>567</v>
      </c>
      <c r="AF31" s="140" t="s">
        <v>882</v>
      </c>
      <c r="AG31" s="140" t="s">
        <v>882</v>
      </c>
      <c r="AH31" s="140" t="s">
        <v>563</v>
      </c>
      <c r="AI31" s="140" t="s">
        <v>563</v>
      </c>
      <c r="AJ31" s="140"/>
      <c r="AK31" s="140"/>
    </row>
    <row r="32" spans="1:37" x14ac:dyDescent="0.25">
      <c r="A32" s="3"/>
      <c r="B32" s="17"/>
      <c r="C32" s="17" t="s">
        <v>568</v>
      </c>
      <c r="D32" s="140" t="s">
        <v>543</v>
      </c>
      <c r="E32" s="140" t="s">
        <v>543</v>
      </c>
      <c r="F32" s="140"/>
      <c r="G32" s="140"/>
      <c r="H32" s="140" t="s">
        <v>569</v>
      </c>
      <c r="I32" s="140" t="s">
        <v>569</v>
      </c>
      <c r="J32" s="140">
        <v>74</v>
      </c>
      <c r="K32" s="140">
        <v>74</v>
      </c>
      <c r="L32" s="140" t="s">
        <v>570</v>
      </c>
      <c r="M32" s="140" t="s">
        <v>570</v>
      </c>
      <c r="N32" s="140" t="s">
        <v>571</v>
      </c>
      <c r="O32" s="140" t="s">
        <v>571</v>
      </c>
      <c r="P32" s="140" t="s">
        <v>572</v>
      </c>
      <c r="Q32" s="140" t="s">
        <v>572</v>
      </c>
      <c r="R32" s="140" t="s">
        <v>573</v>
      </c>
      <c r="S32" s="140" t="s">
        <v>573</v>
      </c>
      <c r="T32" s="140" t="s">
        <v>574</v>
      </c>
      <c r="U32" s="140" t="s">
        <v>574</v>
      </c>
      <c r="V32" s="140" t="s">
        <v>575</v>
      </c>
      <c r="W32" s="140" t="s">
        <v>575</v>
      </c>
      <c r="X32" s="140" t="s">
        <v>576</v>
      </c>
      <c r="Y32" s="140" t="s">
        <v>576</v>
      </c>
      <c r="Z32" s="140" t="s">
        <v>577</v>
      </c>
      <c r="AA32" s="140" t="s">
        <v>577</v>
      </c>
      <c r="AB32" s="140" t="s">
        <v>578</v>
      </c>
      <c r="AC32" s="140" t="s">
        <v>578</v>
      </c>
      <c r="AD32" s="140"/>
      <c r="AE32" s="140"/>
      <c r="AF32" s="140" t="s">
        <v>885</v>
      </c>
      <c r="AG32" s="140" t="s">
        <v>885</v>
      </c>
      <c r="AH32" s="140" t="s">
        <v>579</v>
      </c>
      <c r="AI32" s="140" t="s">
        <v>579</v>
      </c>
      <c r="AJ32" s="140"/>
      <c r="AK32" s="140"/>
    </row>
    <row r="33" spans="1:37" x14ac:dyDescent="0.25">
      <c r="A33" s="3"/>
      <c r="B33" s="17"/>
      <c r="C33" s="17" t="s">
        <v>580</v>
      </c>
      <c r="D33" s="140" t="s">
        <v>539</v>
      </c>
      <c r="E33" s="140" t="s">
        <v>539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 t="s">
        <v>543</v>
      </c>
      <c r="S33" s="140" t="s">
        <v>543</v>
      </c>
      <c r="T33" s="140"/>
      <c r="U33" s="140"/>
      <c r="V33" s="140" t="s">
        <v>543</v>
      </c>
      <c r="W33" s="140" t="s">
        <v>543</v>
      </c>
      <c r="X33" s="140"/>
      <c r="Y33" s="140"/>
      <c r="Z33" s="140" t="s">
        <v>543</v>
      </c>
      <c r="AA33" s="140" t="s">
        <v>543</v>
      </c>
      <c r="AB33" s="140" t="s">
        <v>543</v>
      </c>
      <c r="AC33" s="140" t="s">
        <v>543</v>
      </c>
      <c r="AD33" s="140" t="s">
        <v>581</v>
      </c>
      <c r="AE33" s="140" t="s">
        <v>581</v>
      </c>
      <c r="AF33" s="140" t="s">
        <v>575</v>
      </c>
      <c r="AG33" s="140" t="s">
        <v>575</v>
      </c>
      <c r="AH33" s="140" t="s">
        <v>543</v>
      </c>
      <c r="AI33" s="140" t="s">
        <v>543</v>
      </c>
      <c r="AJ33" s="140"/>
      <c r="AK33" s="140"/>
    </row>
    <row r="34" spans="1:37" x14ac:dyDescent="0.2">
      <c r="A34" s="3"/>
      <c r="B34" s="17"/>
      <c r="C34" s="17" t="s">
        <v>582</v>
      </c>
      <c r="D34" s="140" t="s">
        <v>565</v>
      </c>
      <c r="E34" s="140" t="s">
        <v>565</v>
      </c>
      <c r="F34" s="210" t="s">
        <v>536</v>
      </c>
      <c r="G34" s="210" t="s">
        <v>536</v>
      </c>
      <c r="H34" s="140" t="s">
        <v>565</v>
      </c>
      <c r="I34" s="140" t="s">
        <v>565</v>
      </c>
      <c r="J34" s="140" t="s">
        <v>569</v>
      </c>
      <c r="K34" s="140" t="s">
        <v>569</v>
      </c>
      <c r="L34" s="140" t="s">
        <v>583</v>
      </c>
      <c r="M34" s="140" t="s">
        <v>583</v>
      </c>
      <c r="N34" s="140" t="s">
        <v>536</v>
      </c>
      <c r="O34" s="140" t="s">
        <v>536</v>
      </c>
      <c r="P34" s="140" t="s">
        <v>565</v>
      </c>
      <c r="Q34" s="140" t="s">
        <v>565</v>
      </c>
      <c r="R34" s="140" t="s">
        <v>584</v>
      </c>
      <c r="S34" s="140" t="s">
        <v>584</v>
      </c>
      <c r="T34" s="140" t="s">
        <v>536</v>
      </c>
      <c r="U34" s="140" t="s">
        <v>536</v>
      </c>
      <c r="V34" s="140" t="s">
        <v>585</v>
      </c>
      <c r="W34" s="140" t="s">
        <v>536</v>
      </c>
      <c r="X34" s="140" t="s">
        <v>565</v>
      </c>
      <c r="Y34" s="140" t="s">
        <v>565</v>
      </c>
      <c r="Z34" s="140" t="s">
        <v>565</v>
      </c>
      <c r="AA34" s="140" t="s">
        <v>565</v>
      </c>
      <c r="AB34" s="140" t="s">
        <v>586</v>
      </c>
      <c r="AC34" s="140" t="s">
        <v>586</v>
      </c>
      <c r="AD34" s="140" t="s">
        <v>577</v>
      </c>
      <c r="AE34" s="140" t="s">
        <v>577</v>
      </c>
      <c r="AF34" s="140" t="s">
        <v>586</v>
      </c>
      <c r="AG34" s="140" t="s">
        <v>586</v>
      </c>
      <c r="AH34" s="140" t="s">
        <v>565</v>
      </c>
      <c r="AI34" s="140" t="s">
        <v>565</v>
      </c>
      <c r="AJ34" s="140"/>
      <c r="AK34" s="140"/>
    </row>
    <row r="35" spans="1:37" x14ac:dyDescent="0.2">
      <c r="A35" s="3"/>
      <c r="B35" s="17"/>
      <c r="C35" s="17" t="s">
        <v>587</v>
      </c>
      <c r="D35" s="210" t="s">
        <v>588</v>
      </c>
      <c r="E35" s="210" t="s">
        <v>588</v>
      </c>
      <c r="F35" s="210" t="s">
        <v>589</v>
      </c>
      <c r="G35" s="210" t="s">
        <v>589</v>
      </c>
      <c r="H35" s="210" t="s">
        <v>590</v>
      </c>
      <c r="I35" s="210" t="s">
        <v>590</v>
      </c>
      <c r="J35" s="210" t="s">
        <v>591</v>
      </c>
      <c r="K35" s="210" t="s">
        <v>591</v>
      </c>
      <c r="L35" s="140">
        <v>205</v>
      </c>
      <c r="M35" s="140">
        <v>205</v>
      </c>
      <c r="N35" s="140" t="s">
        <v>575</v>
      </c>
      <c r="O35" s="140" t="s">
        <v>575</v>
      </c>
      <c r="P35" s="140" t="s">
        <v>589</v>
      </c>
      <c r="Q35" s="140" t="s">
        <v>589</v>
      </c>
      <c r="R35" s="140" t="s">
        <v>590</v>
      </c>
      <c r="S35" s="140" t="s">
        <v>590</v>
      </c>
      <c r="T35" s="140" t="s">
        <v>547</v>
      </c>
      <c r="U35" s="140" t="s">
        <v>547</v>
      </c>
      <c r="V35" s="140" t="s">
        <v>590</v>
      </c>
      <c r="W35" s="140" t="s">
        <v>590</v>
      </c>
      <c r="X35" s="140" t="s">
        <v>589</v>
      </c>
      <c r="Y35" s="140" t="s">
        <v>589</v>
      </c>
      <c r="Z35" s="244" t="s">
        <v>590</v>
      </c>
      <c r="AA35" s="244" t="s">
        <v>590</v>
      </c>
      <c r="AB35" s="140" t="s">
        <v>590</v>
      </c>
      <c r="AC35" s="140" t="s">
        <v>590</v>
      </c>
      <c r="AD35" s="140" t="s">
        <v>592</v>
      </c>
      <c r="AE35" s="140" t="s">
        <v>592</v>
      </c>
      <c r="AF35" s="140" t="s">
        <v>540</v>
      </c>
      <c r="AG35" s="140" t="s">
        <v>540</v>
      </c>
      <c r="AH35" s="140" t="s">
        <v>589</v>
      </c>
      <c r="AI35" s="140" t="s">
        <v>589</v>
      </c>
      <c r="AJ35" s="140"/>
      <c r="AK35" s="140"/>
    </row>
    <row r="36" spans="1:37" x14ac:dyDescent="0.2">
      <c r="A36" s="3"/>
      <c r="B36" s="17"/>
      <c r="C36" s="17" t="s">
        <v>593</v>
      </c>
      <c r="D36" s="210"/>
      <c r="E36" s="210"/>
      <c r="F36" s="210"/>
      <c r="G36" s="210"/>
      <c r="H36" s="210"/>
      <c r="I36" s="210"/>
      <c r="J36" s="210"/>
      <c r="K36" s="21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 t="s">
        <v>589</v>
      </c>
      <c r="W36" s="140" t="s">
        <v>589</v>
      </c>
      <c r="X36" s="140"/>
      <c r="Y36" s="140"/>
      <c r="Z36" s="140" t="s">
        <v>590</v>
      </c>
      <c r="AA36" s="140" t="s">
        <v>590</v>
      </c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</row>
    <row r="37" spans="1:37" x14ac:dyDescent="0.2">
      <c r="A37" s="3"/>
      <c r="B37" s="17"/>
      <c r="C37" s="17" t="s">
        <v>594</v>
      </c>
      <c r="D37" s="210"/>
      <c r="E37" s="210"/>
      <c r="F37" s="210"/>
      <c r="G37" s="210"/>
      <c r="H37" s="210"/>
      <c r="I37" s="210"/>
      <c r="J37" s="210"/>
      <c r="K37" s="21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 t="s">
        <v>540</v>
      </c>
      <c r="W37" s="140" t="s">
        <v>540</v>
      </c>
      <c r="X37" s="140"/>
      <c r="Y37" s="140"/>
      <c r="Z37" s="140" t="s">
        <v>590</v>
      </c>
      <c r="AA37" s="140" t="s">
        <v>590</v>
      </c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</row>
    <row r="38" spans="1:37" x14ac:dyDescent="0.2">
      <c r="A38" s="3"/>
      <c r="B38" s="17"/>
      <c r="C38" s="17" t="s">
        <v>595</v>
      </c>
      <c r="D38" s="210" t="s">
        <v>596</v>
      </c>
      <c r="E38" s="210" t="s">
        <v>596</v>
      </c>
      <c r="F38" s="210" t="s">
        <v>596</v>
      </c>
      <c r="G38" s="210" t="s">
        <v>596</v>
      </c>
      <c r="H38" s="210" t="s">
        <v>597</v>
      </c>
      <c r="I38" s="210" t="s">
        <v>597</v>
      </c>
      <c r="J38" s="210" t="s">
        <v>598</v>
      </c>
      <c r="K38" s="210" t="s">
        <v>598</v>
      </c>
      <c r="L38" s="140" t="s">
        <v>596</v>
      </c>
      <c r="M38" s="140" t="s">
        <v>596</v>
      </c>
      <c r="N38" s="140" t="s">
        <v>599</v>
      </c>
      <c r="O38" s="140" t="s">
        <v>599</v>
      </c>
      <c r="P38" s="140" t="s">
        <v>599</v>
      </c>
      <c r="Q38" s="140" t="s">
        <v>599</v>
      </c>
      <c r="R38" s="140" t="s">
        <v>598</v>
      </c>
      <c r="S38" s="140" t="s">
        <v>598</v>
      </c>
      <c r="T38" s="140" t="s">
        <v>600</v>
      </c>
      <c r="U38" s="140" t="s">
        <v>600</v>
      </c>
      <c r="V38" s="140" t="s">
        <v>597</v>
      </c>
      <c r="W38" s="140" t="s">
        <v>597</v>
      </c>
      <c r="X38" s="140" t="s">
        <v>601</v>
      </c>
      <c r="Y38" s="140" t="s">
        <v>601</v>
      </c>
      <c r="Z38" s="140" t="s">
        <v>599</v>
      </c>
      <c r="AA38" s="140" t="s">
        <v>599</v>
      </c>
      <c r="AB38" s="140" t="s">
        <v>602</v>
      </c>
      <c r="AC38" s="140" t="s">
        <v>602</v>
      </c>
      <c r="AD38" s="140" t="s">
        <v>603</v>
      </c>
      <c r="AE38" s="140" t="s">
        <v>603</v>
      </c>
      <c r="AF38" s="140" t="s">
        <v>883</v>
      </c>
      <c r="AG38" s="140" t="s">
        <v>883</v>
      </c>
      <c r="AH38" s="140" t="s">
        <v>604</v>
      </c>
      <c r="AI38" s="140" t="s">
        <v>604</v>
      </c>
      <c r="AJ38" s="140"/>
      <c r="AK38" s="140"/>
    </row>
    <row r="39" spans="1:37" ht="19.5" customHeight="1" x14ac:dyDescent="0.2">
      <c r="A39" s="3"/>
      <c r="B39" s="17"/>
      <c r="C39" s="17" t="s">
        <v>605</v>
      </c>
      <c r="D39" s="210"/>
      <c r="E39" s="210"/>
      <c r="F39" s="210"/>
      <c r="G39" s="210"/>
      <c r="H39" s="210"/>
      <c r="I39" s="210"/>
      <c r="J39" s="210"/>
      <c r="K39" s="210"/>
      <c r="L39" s="140" t="s">
        <v>540</v>
      </c>
      <c r="M39" s="140" t="s">
        <v>540</v>
      </c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 t="s">
        <v>606</v>
      </c>
      <c r="AC39" s="140" t="s">
        <v>606</v>
      </c>
      <c r="AD39" s="140"/>
      <c r="AE39" s="140"/>
      <c r="AF39" s="140"/>
      <c r="AG39" s="140"/>
      <c r="AH39" s="140"/>
      <c r="AI39" s="140"/>
      <c r="AJ39" s="140"/>
      <c r="AK39" s="140"/>
    </row>
    <row r="40" spans="1:37" ht="22.5" customHeight="1" x14ac:dyDescent="0.2">
      <c r="A40" s="3"/>
      <c r="B40" s="17"/>
      <c r="C40" s="17" t="s">
        <v>607</v>
      </c>
      <c r="D40" s="140" t="s">
        <v>536</v>
      </c>
      <c r="E40" s="140" t="s">
        <v>536</v>
      </c>
      <c r="F40" s="210" t="s">
        <v>536</v>
      </c>
      <c r="G40" s="210" t="s">
        <v>536</v>
      </c>
      <c r="H40" s="140" t="s">
        <v>569</v>
      </c>
      <c r="I40" s="140" t="s">
        <v>569</v>
      </c>
      <c r="J40" s="140" t="s">
        <v>608</v>
      </c>
      <c r="K40" s="140" t="s">
        <v>608</v>
      </c>
      <c r="L40" s="140" t="s">
        <v>565</v>
      </c>
      <c r="M40" s="140" t="s">
        <v>565</v>
      </c>
      <c r="N40" s="140" t="s">
        <v>609</v>
      </c>
      <c r="O40" s="140" t="s">
        <v>609</v>
      </c>
      <c r="P40" s="140" t="s">
        <v>609</v>
      </c>
      <c r="Q40" s="140" t="s">
        <v>609</v>
      </c>
      <c r="R40" s="140" t="s">
        <v>565</v>
      </c>
      <c r="S40" s="140" t="s">
        <v>565</v>
      </c>
      <c r="T40" s="140"/>
      <c r="U40" s="140"/>
      <c r="V40" s="140" t="s">
        <v>610</v>
      </c>
      <c r="W40" s="140" t="s">
        <v>565</v>
      </c>
      <c r="X40" s="244" t="s">
        <v>584</v>
      </c>
      <c r="Y40" s="244" t="s">
        <v>584</v>
      </c>
      <c r="Z40" s="140" t="s">
        <v>565</v>
      </c>
      <c r="AA40" s="140" t="s">
        <v>565</v>
      </c>
      <c r="AB40" s="140" t="s">
        <v>611</v>
      </c>
      <c r="AC40" s="140" t="s">
        <v>611</v>
      </c>
      <c r="AD40" s="140" t="s">
        <v>586</v>
      </c>
      <c r="AE40" s="140" t="s">
        <v>586</v>
      </c>
      <c r="AF40" s="140" t="s">
        <v>585</v>
      </c>
      <c r="AG40" s="140" t="s">
        <v>585</v>
      </c>
      <c r="AH40" s="140" t="s">
        <v>612</v>
      </c>
      <c r="AI40" s="140" t="s">
        <v>584</v>
      </c>
      <c r="AJ40" s="140"/>
      <c r="AK40" s="140"/>
    </row>
    <row r="41" spans="1:37" x14ac:dyDescent="0.2">
      <c r="A41" s="3"/>
      <c r="B41" s="17"/>
      <c r="C41" s="17" t="s">
        <v>613</v>
      </c>
      <c r="D41" s="140" t="s">
        <v>614</v>
      </c>
      <c r="E41" s="140" t="s">
        <v>614</v>
      </c>
      <c r="F41" s="210"/>
      <c r="G41" s="21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 t="s">
        <v>575</v>
      </c>
      <c r="W41" s="140" t="s">
        <v>575</v>
      </c>
      <c r="X41" s="140"/>
      <c r="Y41" s="140"/>
      <c r="Z41" s="140" t="s">
        <v>543</v>
      </c>
      <c r="AA41" s="140" t="s">
        <v>543</v>
      </c>
      <c r="AB41" s="140" t="s">
        <v>615</v>
      </c>
      <c r="AC41" s="140" t="s">
        <v>615</v>
      </c>
      <c r="AD41" s="140" t="s">
        <v>616</v>
      </c>
      <c r="AE41" s="140" t="s">
        <v>616</v>
      </c>
      <c r="AF41" s="140" t="s">
        <v>575</v>
      </c>
      <c r="AG41" s="140" t="s">
        <v>575</v>
      </c>
      <c r="AH41" s="140" t="s">
        <v>543</v>
      </c>
      <c r="AI41" s="140" t="s">
        <v>543</v>
      </c>
      <c r="AJ41" s="140"/>
      <c r="AK41" s="140"/>
    </row>
    <row r="42" spans="1:37" x14ac:dyDescent="0.25">
      <c r="A42" s="3"/>
      <c r="B42" s="17"/>
      <c r="C42" s="17" t="s">
        <v>617</v>
      </c>
      <c r="D42" s="140"/>
      <c r="E42" s="140"/>
      <c r="F42" s="140"/>
      <c r="G42" s="140"/>
      <c r="H42" s="140" t="s">
        <v>577</v>
      </c>
      <c r="I42" s="140" t="s">
        <v>577</v>
      </c>
      <c r="J42" s="140" t="s">
        <v>618</v>
      </c>
      <c r="K42" s="140" t="s">
        <v>618</v>
      </c>
      <c r="L42" s="140" t="s">
        <v>565</v>
      </c>
      <c r="M42" s="140" t="s">
        <v>565</v>
      </c>
      <c r="N42" s="140" t="s">
        <v>571</v>
      </c>
      <c r="O42" s="140" t="s">
        <v>571</v>
      </c>
      <c r="P42" s="140" t="s">
        <v>572</v>
      </c>
      <c r="Q42" s="140" t="s">
        <v>572</v>
      </c>
      <c r="R42" s="140" t="s">
        <v>577</v>
      </c>
      <c r="S42" s="140" t="s">
        <v>577</v>
      </c>
      <c r="T42" s="140" t="s">
        <v>619</v>
      </c>
      <c r="U42" s="140" t="s">
        <v>619</v>
      </c>
      <c r="V42" s="140" t="s">
        <v>620</v>
      </c>
      <c r="W42" s="140" t="s">
        <v>620</v>
      </c>
      <c r="X42" s="140" t="s">
        <v>571</v>
      </c>
      <c r="Y42" s="140" t="s">
        <v>571</v>
      </c>
      <c r="Z42" s="140" t="s">
        <v>621</v>
      </c>
      <c r="AA42" s="140" t="s">
        <v>621</v>
      </c>
      <c r="AB42" s="140" t="s">
        <v>622</v>
      </c>
      <c r="AC42" s="140" t="s">
        <v>622</v>
      </c>
      <c r="AD42" s="140"/>
      <c r="AE42" s="140"/>
      <c r="AF42" s="140" t="s">
        <v>621</v>
      </c>
      <c r="AG42" s="140" t="s">
        <v>621</v>
      </c>
      <c r="AH42" s="140" t="s">
        <v>623</v>
      </c>
      <c r="AI42" s="140" t="s">
        <v>623</v>
      </c>
      <c r="AJ42" s="140"/>
      <c r="AK42" s="140"/>
    </row>
    <row r="43" spans="1:37" x14ac:dyDescent="0.25">
      <c r="A43" s="3"/>
      <c r="B43" s="17"/>
      <c r="C43" s="17" t="s">
        <v>624</v>
      </c>
      <c r="D43" s="140"/>
      <c r="E43" s="140"/>
      <c r="F43" s="140"/>
      <c r="G43" s="140"/>
      <c r="H43" s="140" t="s">
        <v>569</v>
      </c>
      <c r="I43" s="140" t="s">
        <v>569</v>
      </c>
      <c r="J43" s="140">
        <v>110</v>
      </c>
      <c r="K43" s="140">
        <v>150</v>
      </c>
      <c r="L43" s="29" t="s">
        <v>572</v>
      </c>
      <c r="M43" s="140" t="s">
        <v>565</v>
      </c>
      <c r="N43" s="140" t="s">
        <v>571</v>
      </c>
      <c r="O43" s="140" t="s">
        <v>571</v>
      </c>
      <c r="P43" s="140" t="s">
        <v>577</v>
      </c>
      <c r="Q43" s="140" t="s">
        <v>577</v>
      </c>
      <c r="R43" s="140" t="s">
        <v>569</v>
      </c>
      <c r="S43" s="140" t="s">
        <v>536</v>
      </c>
      <c r="T43" s="140">
        <v>150</v>
      </c>
      <c r="U43" s="140">
        <v>150</v>
      </c>
      <c r="V43" s="140" t="s">
        <v>586</v>
      </c>
      <c r="W43" s="140" t="s">
        <v>586</v>
      </c>
      <c r="X43" s="140" t="s">
        <v>577</v>
      </c>
      <c r="Y43" s="140" t="s">
        <v>577</v>
      </c>
      <c r="Z43" s="140" t="s">
        <v>569</v>
      </c>
      <c r="AA43" s="140" t="s">
        <v>569</v>
      </c>
      <c r="AB43" s="140" t="s">
        <v>578</v>
      </c>
      <c r="AC43" s="140" t="s">
        <v>578</v>
      </c>
      <c r="AD43" s="140"/>
      <c r="AE43" s="140"/>
      <c r="AF43" s="140" t="s">
        <v>577</v>
      </c>
      <c r="AG43" s="140" t="s">
        <v>569</v>
      </c>
      <c r="AH43" s="140" t="s">
        <v>625</v>
      </c>
      <c r="AI43" s="140" t="s">
        <v>572</v>
      </c>
      <c r="AJ43" s="140"/>
      <c r="AK43" s="140"/>
    </row>
    <row r="44" spans="1:37" x14ac:dyDescent="0.2">
      <c r="A44" s="3"/>
      <c r="B44" s="17"/>
      <c r="C44" s="17" t="s">
        <v>626</v>
      </c>
      <c r="D44" s="210" t="s">
        <v>588</v>
      </c>
      <c r="E44" s="210" t="s">
        <v>588</v>
      </c>
      <c r="F44" s="210" t="s">
        <v>540</v>
      </c>
      <c r="G44" s="210" t="s">
        <v>540</v>
      </c>
      <c r="H44" s="140" t="s">
        <v>590</v>
      </c>
      <c r="I44" s="140" t="s">
        <v>590</v>
      </c>
      <c r="J44" s="140" t="s">
        <v>588</v>
      </c>
      <c r="K44" s="140" t="s">
        <v>588</v>
      </c>
      <c r="L44" s="140" t="s">
        <v>540</v>
      </c>
      <c r="M44" s="140" t="s">
        <v>540</v>
      </c>
      <c r="N44" s="140" t="s">
        <v>590</v>
      </c>
      <c r="O44" s="140" t="s">
        <v>590</v>
      </c>
      <c r="P44" s="140" t="s">
        <v>590</v>
      </c>
      <c r="Q44" s="140" t="s">
        <v>590</v>
      </c>
      <c r="R44" s="140" t="s">
        <v>590</v>
      </c>
      <c r="S44" s="140" t="s">
        <v>590</v>
      </c>
      <c r="T44" s="140" t="s">
        <v>588</v>
      </c>
      <c r="U44" s="140" t="s">
        <v>588</v>
      </c>
      <c r="V44" s="140" t="s">
        <v>548</v>
      </c>
      <c r="W44" s="140" t="s">
        <v>548</v>
      </c>
      <c r="X44" s="140" t="s">
        <v>589</v>
      </c>
      <c r="Y44" s="140" t="s">
        <v>589</v>
      </c>
      <c r="Z44" s="140" t="s">
        <v>540</v>
      </c>
      <c r="AA44" s="140" t="s">
        <v>540</v>
      </c>
      <c r="AB44" s="140" t="s">
        <v>544</v>
      </c>
      <c r="AC44" s="140" t="s">
        <v>544</v>
      </c>
      <c r="AD44" s="140" t="s">
        <v>590</v>
      </c>
      <c r="AE44" s="140" t="s">
        <v>590</v>
      </c>
      <c r="AF44" s="140" t="s">
        <v>548</v>
      </c>
      <c r="AG44" s="140" t="s">
        <v>548</v>
      </c>
      <c r="AH44" s="140" t="s">
        <v>589</v>
      </c>
      <c r="AI44" s="140" t="s">
        <v>589</v>
      </c>
      <c r="AJ44" s="140"/>
      <c r="AK44" s="140"/>
    </row>
    <row r="45" spans="1:37" x14ac:dyDescent="0.2">
      <c r="A45" s="3"/>
      <c r="B45" s="17"/>
      <c r="C45" s="17" t="s">
        <v>627</v>
      </c>
      <c r="D45" s="140" t="s">
        <v>628</v>
      </c>
      <c r="E45" s="140" t="s">
        <v>628</v>
      </c>
      <c r="F45" s="210" t="s">
        <v>628</v>
      </c>
      <c r="G45" s="210" t="s">
        <v>628</v>
      </c>
      <c r="H45" s="210" t="s">
        <v>557</v>
      </c>
      <c r="I45" s="210" t="s">
        <v>557</v>
      </c>
      <c r="J45" s="140" t="s">
        <v>629</v>
      </c>
      <c r="K45" s="140" t="s">
        <v>629</v>
      </c>
      <c r="L45" s="140" t="s">
        <v>630</v>
      </c>
      <c r="M45" s="140" t="s">
        <v>630</v>
      </c>
      <c r="N45" s="140" t="s">
        <v>631</v>
      </c>
      <c r="O45" s="140" t="s">
        <v>631</v>
      </c>
      <c r="P45" s="140" t="s">
        <v>632</v>
      </c>
      <c r="Q45" s="140" t="s">
        <v>632</v>
      </c>
      <c r="R45" s="140" t="s">
        <v>633</v>
      </c>
      <c r="S45" s="140" t="s">
        <v>633</v>
      </c>
      <c r="T45" s="140" t="s">
        <v>634</v>
      </c>
      <c r="U45" s="140" t="s">
        <v>634</v>
      </c>
      <c r="V45" s="140" t="s">
        <v>635</v>
      </c>
      <c r="W45" s="140" t="s">
        <v>635</v>
      </c>
      <c r="X45" s="140" t="s">
        <v>636</v>
      </c>
      <c r="Y45" s="140" t="s">
        <v>636</v>
      </c>
      <c r="Z45" s="140" t="s">
        <v>637</v>
      </c>
      <c r="AA45" s="140" t="s">
        <v>637</v>
      </c>
      <c r="AB45" s="140" t="s">
        <v>638</v>
      </c>
      <c r="AC45" s="140" t="s">
        <v>638</v>
      </c>
      <c r="AD45" s="140" t="s">
        <v>639</v>
      </c>
      <c r="AE45" s="140" t="s">
        <v>639</v>
      </c>
      <c r="AF45" s="140" t="s">
        <v>635</v>
      </c>
      <c r="AG45" s="140" t="s">
        <v>635</v>
      </c>
      <c r="AH45" s="140" t="s">
        <v>637</v>
      </c>
      <c r="AI45" s="140" t="s">
        <v>637</v>
      </c>
      <c r="AJ45" s="140"/>
      <c r="AK45" s="140"/>
    </row>
    <row r="46" spans="1:37" x14ac:dyDescent="0.2">
      <c r="A46" s="3"/>
      <c r="B46" s="17"/>
      <c r="C46" s="17" t="s">
        <v>640</v>
      </c>
      <c r="D46" s="140" t="s">
        <v>565</v>
      </c>
      <c r="E46" s="140" t="s">
        <v>565</v>
      </c>
      <c r="F46" s="210" t="s">
        <v>572</v>
      </c>
      <c r="G46" s="210" t="s">
        <v>572</v>
      </c>
      <c r="H46" s="210" t="s">
        <v>572</v>
      </c>
      <c r="I46" s="210" t="s">
        <v>572</v>
      </c>
      <c r="J46" s="140" t="s">
        <v>618</v>
      </c>
      <c r="K46" s="140" t="s">
        <v>618</v>
      </c>
      <c r="L46" s="140"/>
      <c r="M46" s="140"/>
      <c r="N46" s="140"/>
      <c r="O46" s="140"/>
      <c r="P46" s="140"/>
      <c r="Q46" s="140"/>
      <c r="R46" s="140"/>
      <c r="S46" s="140"/>
      <c r="T46" s="140" t="s">
        <v>584</v>
      </c>
      <c r="U46" s="140" t="str">
        <f>T46</f>
        <v>EUR 125</v>
      </c>
      <c r="V46" s="140" t="s">
        <v>570</v>
      </c>
      <c r="W46" s="140" t="s">
        <v>570</v>
      </c>
      <c r="X46" s="140"/>
      <c r="Y46" s="140"/>
      <c r="Z46" s="140" t="s">
        <v>569</v>
      </c>
      <c r="AA46" s="140" t="s">
        <v>569</v>
      </c>
      <c r="AB46" s="140" t="s">
        <v>565</v>
      </c>
      <c r="AC46" s="140" t="s">
        <v>565</v>
      </c>
      <c r="AD46" s="140"/>
      <c r="AE46" s="140"/>
      <c r="AF46" s="140" t="s">
        <v>569</v>
      </c>
      <c r="AG46" s="140" t="s">
        <v>569</v>
      </c>
      <c r="AH46" s="140"/>
      <c r="AI46" s="140"/>
      <c r="AJ46" s="140"/>
      <c r="AK46" s="140"/>
    </row>
    <row r="47" spans="1:37" x14ac:dyDescent="0.2">
      <c r="A47" s="3"/>
      <c r="B47" s="17"/>
      <c r="C47" s="17" t="s">
        <v>641</v>
      </c>
      <c r="D47" s="140"/>
      <c r="E47" s="140"/>
      <c r="F47" s="210"/>
      <c r="G47" s="210"/>
      <c r="H47" s="210" t="s">
        <v>534</v>
      </c>
      <c r="I47" s="210" t="s">
        <v>534</v>
      </c>
      <c r="J47" s="140"/>
      <c r="K47" s="140"/>
      <c r="L47" s="29" t="s">
        <v>615</v>
      </c>
      <c r="M47" s="140" t="s">
        <v>615</v>
      </c>
      <c r="N47" s="140"/>
      <c r="O47" s="140"/>
      <c r="P47" s="140"/>
      <c r="Q47" s="140"/>
      <c r="R47" s="140" t="s">
        <v>615</v>
      </c>
      <c r="S47" s="140" t="s">
        <v>615</v>
      </c>
      <c r="T47" s="140"/>
      <c r="U47" s="140"/>
      <c r="V47" s="140" t="s">
        <v>615</v>
      </c>
      <c r="W47" s="140" t="s">
        <v>615</v>
      </c>
      <c r="X47" s="140"/>
      <c r="Y47" s="140"/>
      <c r="Z47" s="140"/>
      <c r="AA47" s="140"/>
      <c r="AB47" s="140" t="s">
        <v>642</v>
      </c>
      <c r="AC47" s="140" t="s">
        <v>642</v>
      </c>
      <c r="AD47" s="140"/>
      <c r="AE47" s="140"/>
      <c r="AF47" s="140"/>
      <c r="AG47" s="140"/>
      <c r="AH47" s="140" t="s">
        <v>569</v>
      </c>
      <c r="AI47" s="140" t="s">
        <v>569</v>
      </c>
      <c r="AJ47" s="140"/>
      <c r="AK47" s="140"/>
    </row>
    <row r="48" spans="1:37" x14ac:dyDescent="0.2">
      <c r="A48" s="3"/>
      <c r="B48" s="17"/>
      <c r="C48" s="17" t="s">
        <v>643</v>
      </c>
      <c r="D48" s="140"/>
      <c r="E48" s="140"/>
      <c r="F48" s="210" t="s">
        <v>644</v>
      </c>
      <c r="G48" s="210" t="s">
        <v>645</v>
      </c>
      <c r="H48" s="140">
        <v>350</v>
      </c>
      <c r="I48" s="140">
        <v>350</v>
      </c>
      <c r="J48" s="140">
        <v>380</v>
      </c>
      <c r="K48" s="140">
        <v>380</v>
      </c>
      <c r="L48" s="140" t="s">
        <v>615</v>
      </c>
      <c r="M48" s="140" t="s">
        <v>552</v>
      </c>
      <c r="N48" s="140" t="s">
        <v>646</v>
      </c>
      <c r="O48" s="140" t="s">
        <v>646</v>
      </c>
      <c r="P48" s="140"/>
      <c r="Q48" s="140"/>
      <c r="R48" s="140">
        <v>320</v>
      </c>
      <c r="S48" s="140">
        <v>320</v>
      </c>
      <c r="T48" s="140">
        <v>164</v>
      </c>
      <c r="U48" s="140">
        <v>205</v>
      </c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</row>
    <row r="49" spans="1:37" x14ac:dyDescent="0.2">
      <c r="A49" s="3"/>
      <c r="B49" s="17"/>
      <c r="C49" s="17" t="s">
        <v>647</v>
      </c>
      <c r="D49" s="140">
        <v>435</v>
      </c>
      <c r="E49" s="140">
        <v>435</v>
      </c>
      <c r="F49" s="210" t="s">
        <v>648</v>
      </c>
      <c r="G49" s="210" t="s">
        <v>648</v>
      </c>
      <c r="H49" s="140">
        <v>400</v>
      </c>
      <c r="I49" s="140">
        <v>400</v>
      </c>
      <c r="J49" s="140">
        <v>380</v>
      </c>
      <c r="K49" s="140">
        <v>380</v>
      </c>
      <c r="L49" s="140">
        <v>395</v>
      </c>
      <c r="M49" s="140">
        <v>395</v>
      </c>
      <c r="N49" s="140" t="s">
        <v>646</v>
      </c>
      <c r="O49" s="140" t="s">
        <v>646</v>
      </c>
      <c r="P49" s="140">
        <v>355</v>
      </c>
      <c r="Q49" s="140">
        <v>355</v>
      </c>
      <c r="R49" s="140">
        <v>320</v>
      </c>
      <c r="S49" s="140">
        <v>320</v>
      </c>
      <c r="T49" s="140">
        <v>350</v>
      </c>
      <c r="U49" s="140">
        <v>350</v>
      </c>
      <c r="V49" s="140">
        <v>374</v>
      </c>
      <c r="W49" s="140">
        <v>374</v>
      </c>
      <c r="X49" s="140">
        <v>350</v>
      </c>
      <c r="Y49" s="140">
        <v>350</v>
      </c>
      <c r="Z49" s="140">
        <v>360</v>
      </c>
      <c r="AA49" s="140">
        <v>360</v>
      </c>
      <c r="AB49" s="140">
        <v>380</v>
      </c>
      <c r="AC49" s="140">
        <v>380</v>
      </c>
      <c r="AD49" s="140" t="s">
        <v>649</v>
      </c>
      <c r="AE49" s="140" t="s">
        <v>649</v>
      </c>
      <c r="AF49" s="140">
        <v>385</v>
      </c>
      <c r="AG49" s="140">
        <v>385</v>
      </c>
      <c r="AH49" s="140">
        <v>400</v>
      </c>
      <c r="AI49" s="140">
        <v>400</v>
      </c>
      <c r="AJ49" s="140"/>
      <c r="AK49" s="140"/>
    </row>
    <row r="50" spans="1:37" x14ac:dyDescent="0.2">
      <c r="A50" s="3"/>
      <c r="B50" s="17"/>
      <c r="C50" s="17" t="s">
        <v>650</v>
      </c>
      <c r="D50" s="140"/>
      <c r="E50" s="140"/>
      <c r="F50" s="210"/>
      <c r="G50" s="21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>
        <v>350</v>
      </c>
      <c r="U50" s="140">
        <v>350</v>
      </c>
      <c r="V50" s="140"/>
      <c r="W50" s="140"/>
      <c r="X50" s="140"/>
      <c r="Y50" s="140"/>
      <c r="Z50" s="140"/>
      <c r="AA50" s="140"/>
      <c r="AB50" s="140">
        <v>405</v>
      </c>
      <c r="AC50" s="140">
        <v>405</v>
      </c>
      <c r="AD50" s="140"/>
      <c r="AE50" s="140"/>
      <c r="AF50" s="140"/>
      <c r="AG50" s="140"/>
      <c r="AH50" s="140"/>
      <c r="AI50" s="140"/>
      <c r="AJ50" s="140"/>
      <c r="AK50" s="140"/>
    </row>
    <row r="51" spans="1:37" x14ac:dyDescent="0.2">
      <c r="A51" s="3"/>
      <c r="B51" s="17"/>
      <c r="C51" s="17" t="s">
        <v>651</v>
      </c>
      <c r="D51" s="140" t="s">
        <v>652</v>
      </c>
      <c r="E51" s="140" t="s">
        <v>652</v>
      </c>
      <c r="F51" s="210" t="s">
        <v>653</v>
      </c>
      <c r="G51" s="210" t="s">
        <v>653</v>
      </c>
      <c r="H51" s="140" t="s">
        <v>654</v>
      </c>
      <c r="I51" s="140" t="s">
        <v>654</v>
      </c>
      <c r="J51" s="140" t="s">
        <v>655</v>
      </c>
      <c r="K51" s="140" t="s">
        <v>655</v>
      </c>
      <c r="L51" s="140" t="s">
        <v>656</v>
      </c>
      <c r="M51" s="140" t="s">
        <v>656</v>
      </c>
      <c r="N51" s="140" t="s">
        <v>657</v>
      </c>
      <c r="O51" s="140" t="s">
        <v>657</v>
      </c>
      <c r="P51" s="140" t="s">
        <v>658</v>
      </c>
      <c r="Q51" s="140" t="s">
        <v>658</v>
      </c>
      <c r="R51" s="140" t="s">
        <v>659</v>
      </c>
      <c r="S51" s="140" t="s">
        <v>659</v>
      </c>
      <c r="T51" s="140"/>
      <c r="U51" s="140"/>
      <c r="V51" s="140" t="s">
        <v>660</v>
      </c>
      <c r="W51" s="140" t="s">
        <v>660</v>
      </c>
      <c r="X51" s="140" t="s">
        <v>586</v>
      </c>
      <c r="Y51" s="140" t="s">
        <v>586</v>
      </c>
      <c r="Z51" s="140" t="s">
        <v>661</v>
      </c>
      <c r="AA51" s="140" t="s">
        <v>661</v>
      </c>
      <c r="AB51" s="140" t="s">
        <v>662</v>
      </c>
      <c r="AC51" s="140" t="s">
        <v>662</v>
      </c>
      <c r="AD51" s="140" t="s">
        <v>663</v>
      </c>
      <c r="AE51" s="140" t="s">
        <v>663</v>
      </c>
      <c r="AF51" s="140" t="s">
        <v>884</v>
      </c>
      <c r="AG51" s="140" t="s">
        <v>884</v>
      </c>
      <c r="AH51" s="140" t="s">
        <v>664</v>
      </c>
      <c r="AI51" s="140" t="s">
        <v>664</v>
      </c>
      <c r="AJ51" s="140"/>
      <c r="AK51" s="140"/>
    </row>
    <row r="52" spans="1:37" x14ac:dyDescent="0.2">
      <c r="A52" s="3"/>
      <c r="B52" s="17"/>
      <c r="C52" s="211" t="s">
        <v>665</v>
      </c>
      <c r="D52" s="140"/>
      <c r="E52" s="140"/>
      <c r="F52" s="210"/>
      <c r="G52" s="21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 t="s">
        <v>666</v>
      </c>
      <c r="U52" s="140" t="s">
        <v>667</v>
      </c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7" x14ac:dyDescent="0.2">
      <c r="A53" s="3"/>
      <c r="B53" s="17"/>
      <c r="C53" s="211" t="s">
        <v>668</v>
      </c>
      <c r="D53" s="140"/>
      <c r="E53" s="140"/>
      <c r="F53" s="210"/>
      <c r="G53" s="21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 t="s">
        <v>669</v>
      </c>
      <c r="U53" s="140" t="s">
        <v>670</v>
      </c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37" x14ac:dyDescent="0.2">
      <c r="A54" s="3"/>
      <c r="B54" s="17"/>
      <c r="C54" s="211" t="s">
        <v>671</v>
      </c>
      <c r="D54" s="140"/>
      <c r="E54" s="140"/>
      <c r="F54" s="210"/>
      <c r="G54" s="21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 t="s">
        <v>666</v>
      </c>
      <c r="U54" s="140" t="s">
        <v>667</v>
      </c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</row>
    <row r="55" spans="1:37" x14ac:dyDescent="0.2">
      <c r="A55" s="3"/>
      <c r="B55" s="17"/>
      <c r="C55" s="211" t="s">
        <v>672</v>
      </c>
      <c r="D55" s="140"/>
      <c r="E55" s="140"/>
      <c r="F55" s="210"/>
      <c r="G55" s="21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 t="s">
        <v>673</v>
      </c>
      <c r="U55" s="140" t="s">
        <v>674</v>
      </c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</row>
    <row r="56" spans="1:37" x14ac:dyDescent="0.2">
      <c r="A56" s="3"/>
      <c r="B56" s="17"/>
      <c r="C56" s="211" t="s">
        <v>675</v>
      </c>
      <c r="D56" s="140"/>
      <c r="E56" s="140"/>
      <c r="F56" s="210"/>
      <c r="G56" s="21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 t="s">
        <v>666</v>
      </c>
      <c r="U56" s="140" t="s">
        <v>667</v>
      </c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7" x14ac:dyDescent="0.2">
      <c r="A57" s="3"/>
      <c r="B57" s="17"/>
      <c r="C57" s="211" t="s">
        <v>676</v>
      </c>
      <c r="D57" s="140"/>
      <c r="E57" s="140"/>
      <c r="F57" s="210"/>
      <c r="G57" s="21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 t="s">
        <v>666</v>
      </c>
      <c r="U57" s="140" t="s">
        <v>667</v>
      </c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</row>
    <row r="58" spans="1:37" ht="16.5" customHeight="1" x14ac:dyDescent="0.25">
      <c r="A58" s="3" t="s">
        <v>0</v>
      </c>
      <c r="B58" s="17" t="s">
        <v>46</v>
      </c>
      <c r="C58" s="17"/>
      <c r="D58" s="142"/>
      <c r="E58" s="142"/>
      <c r="F58" s="142"/>
      <c r="G58" s="142"/>
      <c r="H58" s="212">
        <v>63</v>
      </c>
      <c r="I58" s="212">
        <v>63</v>
      </c>
      <c r="J58" s="142">
        <v>65</v>
      </c>
      <c r="K58" s="142">
        <v>65</v>
      </c>
      <c r="L58" s="142">
        <v>54</v>
      </c>
      <c r="M58" s="142">
        <v>54</v>
      </c>
      <c r="N58" s="142" t="s">
        <v>276</v>
      </c>
      <c r="O58" s="142" t="s">
        <v>276</v>
      </c>
      <c r="P58" s="142"/>
      <c r="Q58" s="142"/>
      <c r="R58" s="142"/>
      <c r="S58" s="142"/>
      <c r="T58" s="142"/>
      <c r="U58" s="142"/>
      <c r="V58" s="142"/>
      <c r="W58" s="142"/>
      <c r="X58" s="144">
        <v>65.349999999999994</v>
      </c>
      <c r="Y58" s="144">
        <v>65.349999999999994</v>
      </c>
      <c r="Z58" s="32"/>
      <c r="AA58" s="140"/>
      <c r="AB58" s="140"/>
      <c r="AC58" s="140"/>
      <c r="AD58" s="140"/>
      <c r="AE58" s="140"/>
      <c r="AF58" s="140"/>
      <c r="AG58" s="140"/>
      <c r="AH58" s="140">
        <v>65</v>
      </c>
      <c r="AI58" s="140">
        <v>65</v>
      </c>
      <c r="AJ58" s="140"/>
      <c r="AK58" s="140"/>
    </row>
    <row r="59" spans="1:37" ht="42" customHeight="1" x14ac:dyDescent="0.25">
      <c r="A59" s="3"/>
      <c r="B59" s="17" t="s">
        <v>47</v>
      </c>
      <c r="C59" s="17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4" t="s">
        <v>677</v>
      </c>
      <c r="Y59" s="144" t="s">
        <v>302</v>
      </c>
      <c r="Z59" s="32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</row>
    <row r="60" spans="1:37" ht="42" customHeight="1" x14ac:dyDescent="0.25">
      <c r="A60" s="3"/>
      <c r="B60" s="17" t="s">
        <v>678</v>
      </c>
      <c r="C60" s="17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4" t="s">
        <v>679</v>
      </c>
      <c r="Y60" s="144" t="s">
        <v>679</v>
      </c>
      <c r="Z60" s="32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</row>
    <row r="61" spans="1:37" ht="36" customHeight="1" x14ac:dyDescent="0.25">
      <c r="A61" s="3"/>
      <c r="B61" s="17" t="s">
        <v>48</v>
      </c>
      <c r="C61" s="17"/>
      <c r="D61" s="142"/>
      <c r="E61" s="142"/>
      <c r="F61" s="142"/>
      <c r="G61" s="142"/>
      <c r="H61" s="212">
        <v>30</v>
      </c>
      <c r="I61" s="212">
        <v>60</v>
      </c>
      <c r="J61" s="142"/>
      <c r="K61" s="142"/>
      <c r="L61" s="142"/>
      <c r="M61" s="142"/>
      <c r="N61" s="142" t="s">
        <v>276</v>
      </c>
      <c r="O61" s="142" t="s">
        <v>276</v>
      </c>
      <c r="P61" s="142"/>
      <c r="Q61" s="142"/>
      <c r="R61" s="142"/>
      <c r="S61" s="142"/>
      <c r="T61" s="142"/>
      <c r="U61" s="142"/>
      <c r="V61" s="142"/>
      <c r="W61" s="142"/>
      <c r="X61" s="144">
        <v>40.4</v>
      </c>
      <c r="Y61" s="144">
        <v>80.8</v>
      </c>
      <c r="Z61" s="31"/>
      <c r="AA61" s="140"/>
      <c r="AB61" s="140"/>
      <c r="AC61" s="140"/>
      <c r="AD61" s="144">
        <v>37</v>
      </c>
      <c r="AE61" s="144">
        <v>74</v>
      </c>
      <c r="AF61" s="144"/>
      <c r="AG61" s="144"/>
      <c r="AH61" s="140"/>
      <c r="AI61" s="140"/>
      <c r="AJ61" s="140"/>
      <c r="AK61" s="140"/>
    </row>
    <row r="62" spans="1:37" ht="36" customHeight="1" x14ac:dyDescent="0.25">
      <c r="A62" s="3"/>
      <c r="B62" s="17" t="s">
        <v>49</v>
      </c>
      <c r="C62" s="17"/>
      <c r="D62" s="142"/>
      <c r="E62" s="142"/>
      <c r="F62" s="142"/>
      <c r="G62" s="142"/>
      <c r="H62" s="142"/>
      <c r="I62" s="142"/>
      <c r="J62" s="142">
        <v>60</v>
      </c>
      <c r="K62" s="142">
        <v>60</v>
      </c>
      <c r="L62" s="142"/>
      <c r="M62" s="142"/>
      <c r="N62" s="142" t="s">
        <v>276</v>
      </c>
      <c r="O62" s="142" t="s">
        <v>276</v>
      </c>
      <c r="P62" s="142"/>
      <c r="Q62" s="142"/>
      <c r="R62" s="142"/>
      <c r="S62" s="142"/>
      <c r="T62" s="142"/>
      <c r="U62" s="142"/>
      <c r="V62" s="142"/>
      <c r="W62" s="142"/>
      <c r="X62" s="144" t="s">
        <v>680</v>
      </c>
      <c r="Y62" s="144" t="s">
        <v>680</v>
      </c>
      <c r="Z62" s="32"/>
      <c r="AA62" s="140"/>
      <c r="AB62" s="140"/>
      <c r="AC62" s="140"/>
      <c r="AD62" s="140"/>
      <c r="AE62" s="140"/>
      <c r="AF62" s="140"/>
      <c r="AG62" s="140"/>
      <c r="AH62" s="140">
        <v>65</v>
      </c>
      <c r="AI62" s="140">
        <v>65</v>
      </c>
      <c r="AJ62" s="140"/>
      <c r="AK62" s="140"/>
    </row>
    <row r="63" spans="1:37" ht="36" customHeight="1" x14ac:dyDescent="0.25">
      <c r="A63" s="3"/>
      <c r="B63" s="17" t="s">
        <v>114</v>
      </c>
      <c r="C63" s="17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4"/>
      <c r="O63" s="144"/>
      <c r="P63" s="142"/>
      <c r="Q63" s="142"/>
      <c r="R63" s="142"/>
      <c r="S63" s="142"/>
      <c r="T63" s="142"/>
      <c r="U63" s="142"/>
      <c r="V63" s="142"/>
      <c r="W63" s="142"/>
      <c r="X63" s="144" t="s">
        <v>681</v>
      </c>
      <c r="Y63" s="144" t="s">
        <v>681</v>
      </c>
      <c r="Z63" s="32"/>
      <c r="AA63" s="140"/>
      <c r="AB63" s="140"/>
      <c r="AC63" s="140"/>
      <c r="AD63" s="140"/>
      <c r="AE63" s="140"/>
      <c r="AF63" s="140"/>
      <c r="AG63" s="140"/>
      <c r="AH63" s="140">
        <v>65</v>
      </c>
      <c r="AI63" s="140">
        <v>65</v>
      </c>
      <c r="AJ63" s="140"/>
      <c r="AK63" s="140"/>
    </row>
    <row r="64" spans="1:37" ht="36" customHeight="1" x14ac:dyDescent="0.25">
      <c r="A64" s="3"/>
      <c r="B64" s="17" t="s">
        <v>107</v>
      </c>
      <c r="C64" s="17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 t="s">
        <v>276</v>
      </c>
      <c r="O64" s="142" t="s">
        <v>276</v>
      </c>
      <c r="P64" s="142"/>
      <c r="Q64" s="142"/>
      <c r="R64" s="142"/>
      <c r="S64" s="142"/>
      <c r="T64" s="142"/>
      <c r="U64" s="142"/>
      <c r="V64" s="142"/>
      <c r="W64" s="142"/>
      <c r="X64" s="143"/>
      <c r="Y64" s="143"/>
      <c r="Z64" s="31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</row>
    <row r="65" spans="1:38" x14ac:dyDescent="0.25">
      <c r="A65" s="4" t="s">
        <v>21</v>
      </c>
      <c r="B65" s="204"/>
      <c r="C65" s="204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4"/>
      <c r="Y65" s="144"/>
      <c r="Z65" s="32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</row>
    <row r="66" spans="1:38" x14ac:dyDescent="0.25">
      <c r="A66" s="3" t="s">
        <v>15</v>
      </c>
      <c r="B66" s="17" t="s">
        <v>41</v>
      </c>
      <c r="C66" s="17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3"/>
      <c r="Y66" s="143"/>
      <c r="Z66" s="32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</row>
    <row r="67" spans="1:38" ht="25.5" x14ac:dyDescent="0.25">
      <c r="A67" s="3" t="s">
        <v>6</v>
      </c>
      <c r="B67" s="17" t="s">
        <v>50</v>
      </c>
      <c r="C67" s="17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 t="s">
        <v>276</v>
      </c>
      <c r="O67" s="142" t="s">
        <v>276</v>
      </c>
      <c r="P67" s="142"/>
      <c r="Q67" s="142"/>
      <c r="R67" s="142"/>
      <c r="S67" s="142"/>
      <c r="T67" s="142"/>
      <c r="U67" s="142"/>
      <c r="V67" s="142"/>
      <c r="W67" s="142"/>
      <c r="X67" s="142" t="s">
        <v>185</v>
      </c>
      <c r="Y67" s="142" t="s">
        <v>185</v>
      </c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>
        <v>24</v>
      </c>
      <c r="AK67" s="140">
        <v>48</v>
      </c>
      <c r="AL67" s="6"/>
    </row>
    <row r="68" spans="1:38" x14ac:dyDescent="0.25">
      <c r="A68" s="3" t="s">
        <v>682</v>
      </c>
      <c r="B68" s="17"/>
      <c r="C68" s="17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3"/>
      <c r="Y68" s="142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</row>
    <row r="69" spans="1:38" x14ac:dyDescent="0.25">
      <c r="A69" s="3" t="s">
        <v>22</v>
      </c>
      <c r="B69" s="17"/>
      <c r="C69" s="17"/>
      <c r="D69" s="142"/>
      <c r="E69" s="142"/>
      <c r="F69" s="142"/>
      <c r="G69" s="142"/>
      <c r="H69" s="142"/>
      <c r="I69" s="142"/>
      <c r="J69" s="142">
        <v>40</v>
      </c>
      <c r="K69" s="142">
        <v>40</v>
      </c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>
        <v>45</v>
      </c>
      <c r="Y69" s="142">
        <v>45</v>
      </c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</row>
    <row r="70" spans="1:38" x14ac:dyDescent="0.25">
      <c r="A70" s="3" t="s">
        <v>5</v>
      </c>
      <c r="B70" s="17"/>
      <c r="C70" s="17"/>
      <c r="D70" s="142"/>
      <c r="E70" s="142"/>
      <c r="F70" s="142"/>
      <c r="G70" s="142"/>
      <c r="H70" s="142">
        <v>50</v>
      </c>
      <c r="I70" s="142">
        <v>50</v>
      </c>
      <c r="J70" s="142">
        <v>50</v>
      </c>
      <c r="K70" s="142">
        <v>50</v>
      </c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 t="s">
        <v>265</v>
      </c>
      <c r="W70" s="142" t="s">
        <v>265</v>
      </c>
      <c r="X70" s="206"/>
      <c r="Y70" s="206"/>
      <c r="Z70" s="140"/>
      <c r="AA70" s="140"/>
      <c r="AB70" s="140"/>
      <c r="AC70" s="140"/>
      <c r="AD70" s="142">
        <v>50</v>
      </c>
      <c r="AE70" s="142">
        <v>50</v>
      </c>
      <c r="AF70" s="142"/>
      <c r="AG70" s="142"/>
      <c r="AH70" s="140"/>
      <c r="AI70" s="140"/>
      <c r="AJ70" s="140"/>
      <c r="AK70" s="140"/>
    </row>
    <row r="71" spans="1:38" x14ac:dyDescent="0.25">
      <c r="A71" s="3" t="s">
        <v>683</v>
      </c>
      <c r="B71" s="17"/>
      <c r="C71" s="17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206"/>
      <c r="Y71" s="142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</row>
    <row r="72" spans="1:38" x14ac:dyDescent="0.25">
      <c r="A72" s="3" t="s">
        <v>8</v>
      </c>
      <c r="B72" s="17"/>
      <c r="C72" s="17"/>
      <c r="D72" s="142"/>
      <c r="E72" s="142"/>
      <c r="F72" s="144" t="s">
        <v>185</v>
      </c>
      <c r="G72" s="144" t="s">
        <v>185</v>
      </c>
      <c r="H72" s="144" t="s">
        <v>185</v>
      </c>
      <c r="I72" s="144" t="s">
        <v>185</v>
      </c>
      <c r="J72" s="144" t="s">
        <v>185</v>
      </c>
      <c r="K72" s="144" t="s">
        <v>185</v>
      </c>
      <c r="L72" s="144" t="s">
        <v>185</v>
      </c>
      <c r="M72" s="144" t="s">
        <v>185</v>
      </c>
      <c r="N72" s="142" t="s">
        <v>276</v>
      </c>
      <c r="O72" s="142" t="s">
        <v>276</v>
      </c>
      <c r="P72" s="142"/>
      <c r="Q72" s="142"/>
      <c r="R72" s="142"/>
      <c r="S72" s="142"/>
      <c r="T72" s="142"/>
      <c r="U72" s="142"/>
      <c r="V72" s="142"/>
      <c r="W72" s="142"/>
      <c r="X72" s="142">
        <v>25</v>
      </c>
      <c r="Y72" s="142">
        <v>25</v>
      </c>
      <c r="Z72" s="142" t="s">
        <v>265</v>
      </c>
      <c r="AA72" s="142" t="s">
        <v>265</v>
      </c>
      <c r="AB72" s="140"/>
      <c r="AC72" s="140"/>
      <c r="AD72" s="142">
        <v>25</v>
      </c>
      <c r="AE72" s="142">
        <v>25</v>
      </c>
      <c r="AF72" s="142"/>
      <c r="AG72" s="142"/>
      <c r="AH72" s="140"/>
      <c r="AI72" s="140"/>
      <c r="AJ72" s="140">
        <v>30</v>
      </c>
      <c r="AK72" s="140">
        <v>30</v>
      </c>
    </row>
    <row r="73" spans="1:38" x14ac:dyDescent="0.25">
      <c r="A73" s="3" t="s">
        <v>684</v>
      </c>
      <c r="B73" s="17"/>
      <c r="C73" s="17" t="s">
        <v>647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0" t="s">
        <v>621</v>
      </c>
      <c r="AA73" s="140" t="s">
        <v>615</v>
      </c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</row>
    <row r="74" spans="1:38" x14ac:dyDescent="0.25">
      <c r="A74" s="3"/>
      <c r="B74" s="17"/>
      <c r="C74" s="17" t="s">
        <v>650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0" t="s">
        <v>621</v>
      </c>
      <c r="AA74" s="140" t="s">
        <v>615</v>
      </c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</row>
    <row r="75" spans="1:38" x14ac:dyDescent="0.25">
      <c r="A75" s="3" t="s">
        <v>685</v>
      </c>
      <c r="B75" s="17"/>
      <c r="C75" s="17" t="s">
        <v>595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2" t="s">
        <v>265</v>
      </c>
      <c r="Q75" s="142" t="s">
        <v>265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</row>
  </sheetData>
  <autoFilter ref="A4:AI4"/>
  <mergeCells count="51">
    <mergeCell ref="H1:I1"/>
    <mergeCell ref="J1:K1"/>
    <mergeCell ref="L1:M1"/>
    <mergeCell ref="AJ1:AK1"/>
    <mergeCell ref="D2:E2"/>
    <mergeCell ref="F2:G2"/>
    <mergeCell ref="H2:I2"/>
    <mergeCell ref="J2:K2"/>
    <mergeCell ref="L2:M2"/>
    <mergeCell ref="N2:O2"/>
    <mergeCell ref="P1:Q1"/>
    <mergeCell ref="R1:S1"/>
    <mergeCell ref="T1:U1"/>
    <mergeCell ref="V1:W1"/>
    <mergeCell ref="X1:Y1"/>
    <mergeCell ref="Z1:AA1"/>
    <mergeCell ref="N1:O1"/>
    <mergeCell ref="D1:E1"/>
    <mergeCell ref="F1:G1"/>
    <mergeCell ref="AJ2:AK2"/>
    <mergeCell ref="D3:E3"/>
    <mergeCell ref="F3:G3"/>
    <mergeCell ref="H3:I3"/>
    <mergeCell ref="J3:K3"/>
    <mergeCell ref="L3:M3"/>
    <mergeCell ref="N3:O3"/>
    <mergeCell ref="P2:Q2"/>
    <mergeCell ref="R2:S2"/>
    <mergeCell ref="T2:U2"/>
    <mergeCell ref="V2:W2"/>
    <mergeCell ref="X2:Y2"/>
    <mergeCell ref="Z2:AA2"/>
    <mergeCell ref="AJ3:AK3"/>
    <mergeCell ref="P3:Q3"/>
    <mergeCell ref="R3:S3"/>
    <mergeCell ref="T3:U3"/>
    <mergeCell ref="V3:W3"/>
    <mergeCell ref="X3:Y3"/>
    <mergeCell ref="Z3:AA3"/>
    <mergeCell ref="AF3:AG3"/>
    <mergeCell ref="AF1:AG1"/>
    <mergeCell ref="AF2:AG2"/>
    <mergeCell ref="AB3:AC3"/>
    <mergeCell ref="AD3:AE3"/>
    <mergeCell ref="AH3:AI3"/>
    <mergeCell ref="AB2:AC2"/>
    <mergeCell ref="AD2:AE2"/>
    <mergeCell ref="AH2:AI2"/>
    <mergeCell ref="AB1:AC1"/>
    <mergeCell ref="AD1:AE1"/>
    <mergeCell ref="AH1:AI1"/>
  </mergeCells>
  <conditionalFormatting sqref="C26:C57">
    <cfRule type="duplicateValues" dxfId="0" priority="1"/>
    <cfRule type="duplicateValues" priority="2"/>
  </conditionalFormatting>
  <pageMargins left="0.23622047244094499" right="0.23622047244094499" top="0.74803149606299202" bottom="0.74803149606299202" header="0.31496062992126" footer="0.31496062992126"/>
  <pageSetup paperSize="9" scale="46" fitToWidth="2" orientation="landscape" r:id="rId1"/>
  <headerFooter>
    <oddFooter>&amp;C&amp;KFF0000Surcharges supplied in RMT *this might be an outdated version* Please refer to MyNet for latest update!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6"/>
  <sheetViews>
    <sheetView showGridLines="0" showRuler="0" zoomScale="70" zoomScaleNormal="70" workbookViewId="0">
      <selection activeCell="N34" sqref="N34"/>
    </sheetView>
  </sheetViews>
  <sheetFormatPr defaultColWidth="12" defaultRowHeight="15" x14ac:dyDescent="0.25"/>
  <cols>
    <col min="1" max="1" width="49.5703125" style="6" customWidth="1"/>
    <col min="2" max="2" width="46.28515625" style="6" customWidth="1"/>
    <col min="3" max="5" width="25.7109375" style="6" customWidth="1"/>
    <col min="6" max="7" width="17" style="196" customWidth="1"/>
    <col min="8" max="9" width="17" style="150" customWidth="1"/>
    <col min="10" max="10" width="11.140625" style="196" bestFit="1" customWidth="1"/>
    <col min="11" max="11" width="12.5703125" style="196" bestFit="1" customWidth="1"/>
    <col min="12" max="16384" width="12" style="196"/>
  </cols>
  <sheetData>
    <row r="2" spans="1:11" ht="15.75" thickBot="1" x14ac:dyDescent="0.3"/>
    <row r="3" spans="1:11" s="5" customFormat="1" ht="31.5" thickTop="1" thickBot="1" x14ac:dyDescent="0.3">
      <c r="A3" s="139" t="s">
        <v>10</v>
      </c>
      <c r="B3" s="139" t="s">
        <v>37</v>
      </c>
      <c r="C3" s="139" t="s">
        <v>38</v>
      </c>
      <c r="D3" s="263" t="s">
        <v>33</v>
      </c>
      <c r="E3" s="270"/>
      <c r="F3" s="263" t="s">
        <v>782</v>
      </c>
      <c r="G3" s="270"/>
      <c r="H3" s="272" t="s">
        <v>783</v>
      </c>
      <c r="I3" s="273"/>
      <c r="J3" s="261" t="s">
        <v>184</v>
      </c>
      <c r="K3" s="262"/>
    </row>
    <row r="4" spans="1:11" ht="24" customHeight="1" thickTop="1" thickBot="1" x14ac:dyDescent="0.3">
      <c r="A4" s="139"/>
      <c r="B4" s="139"/>
      <c r="C4" s="197"/>
      <c r="D4" s="197" t="s">
        <v>54</v>
      </c>
      <c r="E4" s="197" t="s">
        <v>784</v>
      </c>
      <c r="F4" s="139" t="s">
        <v>54</v>
      </c>
      <c r="G4" s="139" t="s">
        <v>784</v>
      </c>
      <c r="H4" s="222" t="s">
        <v>54</v>
      </c>
      <c r="I4" s="222" t="s">
        <v>784</v>
      </c>
      <c r="J4" s="63" t="s">
        <v>54</v>
      </c>
      <c r="K4" s="63" t="s">
        <v>186</v>
      </c>
    </row>
    <row r="5" spans="1:11" ht="16.5" thickTop="1" x14ac:dyDescent="0.25">
      <c r="A5" s="223" t="s">
        <v>785</v>
      </c>
      <c r="B5" s="224" t="s">
        <v>786</v>
      </c>
      <c r="C5" s="225" t="s">
        <v>787</v>
      </c>
      <c r="D5" s="225"/>
      <c r="E5" s="225"/>
      <c r="F5" s="226"/>
      <c r="G5" s="226"/>
      <c r="H5" s="227">
        <v>245</v>
      </c>
      <c r="I5" s="227">
        <v>490</v>
      </c>
      <c r="J5" s="228"/>
      <c r="K5" s="228"/>
    </row>
    <row r="6" spans="1:11" ht="15.75" x14ac:dyDescent="0.25">
      <c r="A6" s="223"/>
      <c r="B6" s="224" t="s">
        <v>788</v>
      </c>
      <c r="C6" s="225" t="s">
        <v>787</v>
      </c>
      <c r="D6" s="225"/>
      <c r="E6" s="225"/>
      <c r="F6" s="226"/>
      <c r="G6" s="226"/>
      <c r="H6" s="227">
        <v>335</v>
      </c>
      <c r="I6" s="227">
        <v>670</v>
      </c>
      <c r="J6" s="228"/>
      <c r="K6" s="228"/>
    </row>
    <row r="7" spans="1:11" ht="15.75" x14ac:dyDescent="0.25">
      <c r="A7" s="223"/>
      <c r="B7" s="229" t="s">
        <v>789</v>
      </c>
      <c r="C7" s="229"/>
      <c r="D7" s="229"/>
      <c r="E7" s="229"/>
      <c r="F7" s="230">
        <v>92</v>
      </c>
      <c r="G7" s="230">
        <v>184</v>
      </c>
      <c r="H7" s="227"/>
      <c r="I7" s="227"/>
      <c r="J7" s="228"/>
      <c r="K7" s="228"/>
    </row>
    <row r="8" spans="1:11" ht="15.75" x14ac:dyDescent="0.25">
      <c r="A8" s="223"/>
      <c r="B8" s="229" t="s">
        <v>790</v>
      </c>
      <c r="C8" s="229"/>
      <c r="D8" s="229"/>
      <c r="E8" s="229"/>
      <c r="F8" s="230"/>
      <c r="G8" s="230"/>
      <c r="H8" s="227"/>
      <c r="I8" s="227"/>
      <c r="J8" s="228"/>
      <c r="K8" s="228"/>
    </row>
    <row r="9" spans="1:11" ht="15.75" x14ac:dyDescent="0.25">
      <c r="A9" s="223"/>
      <c r="B9" s="229" t="s">
        <v>791</v>
      </c>
      <c r="C9" s="229"/>
      <c r="D9" s="229"/>
      <c r="E9" s="229"/>
      <c r="F9" s="228"/>
      <c r="G9" s="228"/>
      <c r="H9" s="231"/>
      <c r="I9" s="231"/>
      <c r="J9" s="228"/>
      <c r="K9" s="228"/>
    </row>
    <row r="10" spans="1:11" ht="15.75" x14ac:dyDescent="0.25">
      <c r="A10" s="223"/>
      <c r="B10" s="229"/>
      <c r="C10" s="229"/>
      <c r="D10" s="229"/>
      <c r="E10" s="229"/>
      <c r="F10" s="228"/>
      <c r="G10" s="228"/>
      <c r="H10" s="231"/>
      <c r="I10" s="231"/>
      <c r="J10" s="228"/>
      <c r="K10" s="228"/>
    </row>
    <row r="11" spans="1:11" ht="15.75" x14ac:dyDescent="0.25">
      <c r="A11" s="223" t="s">
        <v>17</v>
      </c>
      <c r="B11" s="229"/>
      <c r="C11" s="229"/>
      <c r="D11" s="229"/>
      <c r="E11" s="229"/>
      <c r="F11" s="228"/>
      <c r="G11" s="228"/>
      <c r="H11" s="231"/>
      <c r="I11" s="231"/>
      <c r="J11" s="228"/>
      <c r="K11" s="228"/>
    </row>
    <row r="12" spans="1:11" ht="15.75" x14ac:dyDescent="0.25">
      <c r="A12" s="223" t="s">
        <v>18</v>
      </c>
      <c r="B12" s="229"/>
      <c r="C12" s="229"/>
      <c r="D12" s="229"/>
      <c r="E12" s="229"/>
      <c r="F12" s="228"/>
      <c r="G12" s="228"/>
      <c r="H12" s="231"/>
      <c r="I12" s="231"/>
      <c r="J12" s="228"/>
      <c r="K12" s="228"/>
    </row>
    <row r="13" spans="1:11" ht="15.75" x14ac:dyDescent="0.25">
      <c r="A13" s="223"/>
      <c r="B13" s="225" t="s">
        <v>792</v>
      </c>
      <c r="C13" s="224" t="s">
        <v>793</v>
      </c>
      <c r="D13" s="224"/>
      <c r="E13" s="224"/>
      <c r="F13" s="228"/>
      <c r="G13" s="228"/>
      <c r="H13" s="232" t="s">
        <v>794</v>
      </c>
      <c r="I13" s="232" t="s">
        <v>794</v>
      </c>
      <c r="J13" s="228"/>
      <c r="K13" s="228"/>
    </row>
    <row r="14" spans="1:11" ht="15.75" x14ac:dyDescent="0.25">
      <c r="A14" s="223"/>
      <c r="B14" s="225" t="s">
        <v>795</v>
      </c>
      <c r="C14" s="229"/>
      <c r="D14" s="229"/>
      <c r="E14" s="229"/>
      <c r="F14" s="228"/>
      <c r="G14" s="228"/>
      <c r="H14" s="232" t="s">
        <v>796</v>
      </c>
      <c r="I14" s="232" t="s">
        <v>796</v>
      </c>
      <c r="J14" s="228"/>
      <c r="K14" s="228"/>
    </row>
    <row r="15" spans="1:11" ht="15.75" x14ac:dyDescent="0.25">
      <c r="A15" s="223"/>
      <c r="B15" s="225" t="s">
        <v>797</v>
      </c>
      <c r="C15" s="229"/>
      <c r="D15" s="229"/>
      <c r="E15" s="229"/>
      <c r="F15" s="228"/>
      <c r="G15" s="228"/>
      <c r="H15" s="232" t="s">
        <v>798</v>
      </c>
      <c r="I15" s="232" t="s">
        <v>798</v>
      </c>
      <c r="J15" s="228"/>
      <c r="K15" s="228"/>
    </row>
    <row r="16" spans="1:11" ht="15.75" x14ac:dyDescent="0.25">
      <c r="A16" s="223"/>
      <c r="B16" s="225" t="s">
        <v>799</v>
      </c>
      <c r="C16" s="229"/>
      <c r="D16" s="229"/>
      <c r="E16" s="229"/>
      <c r="F16" s="228"/>
      <c r="G16" s="228"/>
      <c r="H16" s="232" t="s">
        <v>800</v>
      </c>
      <c r="I16" s="232" t="s">
        <v>800</v>
      </c>
      <c r="J16" s="228"/>
      <c r="K16" s="228"/>
    </row>
    <row r="17" spans="1:11" ht="15.75" x14ac:dyDescent="0.25">
      <c r="A17" s="223"/>
      <c r="B17" s="225" t="s">
        <v>801</v>
      </c>
      <c r="C17" s="229"/>
      <c r="D17" s="229"/>
      <c r="E17" s="229"/>
      <c r="F17" s="228"/>
      <c r="G17" s="228"/>
      <c r="H17" s="232" t="s">
        <v>802</v>
      </c>
      <c r="I17" s="232" t="s">
        <v>802</v>
      </c>
      <c r="J17" s="228"/>
      <c r="K17" s="228"/>
    </row>
    <row r="18" spans="1:11" ht="15.75" x14ac:dyDescent="0.25">
      <c r="A18" s="223"/>
      <c r="B18" s="225" t="s">
        <v>803</v>
      </c>
      <c r="C18" s="229"/>
      <c r="D18" s="229"/>
      <c r="E18" s="229"/>
      <c r="F18" s="228"/>
      <c r="G18" s="228"/>
      <c r="H18" s="232" t="s">
        <v>804</v>
      </c>
      <c r="I18" s="232" t="s">
        <v>804</v>
      </c>
      <c r="J18" s="228"/>
      <c r="K18" s="228"/>
    </row>
    <row r="19" spans="1:11" ht="15.75" x14ac:dyDescent="0.25">
      <c r="A19" s="223"/>
      <c r="B19" s="225" t="s">
        <v>805</v>
      </c>
      <c r="C19" s="229"/>
      <c r="D19" s="229"/>
      <c r="E19" s="229"/>
      <c r="F19" s="228"/>
      <c r="G19" s="228"/>
      <c r="H19" s="232" t="s">
        <v>806</v>
      </c>
      <c r="I19" s="232" t="s">
        <v>806</v>
      </c>
      <c r="J19" s="228"/>
      <c r="K19" s="228"/>
    </row>
    <row r="20" spans="1:11" ht="15.75" x14ac:dyDescent="0.25">
      <c r="A20" s="223"/>
      <c r="B20" s="225" t="s">
        <v>807</v>
      </c>
      <c r="C20" s="229"/>
      <c r="D20" s="229"/>
      <c r="E20" s="229"/>
      <c r="F20" s="228"/>
      <c r="G20" s="228"/>
      <c r="H20" s="232" t="s">
        <v>808</v>
      </c>
      <c r="I20" s="232" t="s">
        <v>808</v>
      </c>
      <c r="J20" s="228"/>
      <c r="K20" s="228"/>
    </row>
    <row r="21" spans="1:11" ht="15.75" x14ac:dyDescent="0.25">
      <c r="A21" s="223"/>
      <c r="B21" s="225" t="s">
        <v>809</v>
      </c>
      <c r="C21" s="229"/>
      <c r="D21" s="229"/>
      <c r="E21" s="229"/>
      <c r="F21" s="228"/>
      <c r="G21" s="228"/>
      <c r="H21" s="232" t="s">
        <v>645</v>
      </c>
      <c r="I21" s="232" t="s">
        <v>645</v>
      </c>
      <c r="J21" s="228"/>
      <c r="K21" s="228"/>
    </row>
    <row r="22" spans="1:11" ht="15.75" x14ac:dyDescent="0.25">
      <c r="A22" s="223"/>
      <c r="B22" s="225" t="s">
        <v>810</v>
      </c>
      <c r="C22" s="229"/>
      <c r="D22" s="229"/>
      <c r="E22" s="229"/>
      <c r="F22" s="228"/>
      <c r="G22" s="228"/>
      <c r="H22" s="232" t="s">
        <v>811</v>
      </c>
      <c r="I22" s="232" t="s">
        <v>811</v>
      </c>
      <c r="J22" s="228"/>
      <c r="K22" s="228"/>
    </row>
    <row r="23" spans="1:11" ht="15.75" x14ac:dyDescent="0.25">
      <c r="A23" s="223"/>
      <c r="B23" s="225" t="s">
        <v>812</v>
      </c>
      <c r="C23" s="229"/>
      <c r="D23" s="229"/>
      <c r="E23" s="229"/>
      <c r="F23" s="228"/>
      <c r="G23" s="228"/>
      <c r="H23" s="233">
        <v>160</v>
      </c>
      <c r="I23" s="233">
        <v>160</v>
      </c>
      <c r="J23" s="228"/>
      <c r="K23" s="228"/>
    </row>
    <row r="24" spans="1:11" ht="15.75" x14ac:dyDescent="0.25">
      <c r="A24" s="223"/>
      <c r="B24" s="225" t="s">
        <v>813</v>
      </c>
      <c r="C24" s="229"/>
      <c r="D24" s="229"/>
      <c r="E24" s="229"/>
      <c r="F24" s="228"/>
      <c r="G24" s="228"/>
      <c r="H24" s="233">
        <v>150</v>
      </c>
      <c r="I24" s="233">
        <v>150</v>
      </c>
      <c r="J24" s="228"/>
      <c r="K24" s="228"/>
    </row>
    <row r="25" spans="1:11" ht="15.75" x14ac:dyDescent="0.25">
      <c r="A25" s="223"/>
      <c r="B25" s="225" t="s">
        <v>814</v>
      </c>
      <c r="C25" s="229"/>
      <c r="D25" s="229"/>
      <c r="E25" s="229"/>
      <c r="F25" s="228"/>
      <c r="G25" s="228"/>
      <c r="H25" s="233">
        <v>180</v>
      </c>
      <c r="I25" s="233">
        <v>180</v>
      </c>
      <c r="J25" s="228"/>
      <c r="K25" s="228"/>
    </row>
    <row r="26" spans="1:11" ht="15.75" x14ac:dyDescent="0.25">
      <c r="A26" s="223"/>
      <c r="B26" s="225" t="s">
        <v>815</v>
      </c>
      <c r="C26" s="229"/>
      <c r="D26" s="229"/>
      <c r="E26" s="229"/>
      <c r="F26" s="228"/>
      <c r="G26" s="228"/>
      <c r="H26" s="233">
        <v>245</v>
      </c>
      <c r="I26" s="233">
        <v>245</v>
      </c>
      <c r="J26" s="228"/>
      <c r="K26" s="228"/>
    </row>
    <row r="27" spans="1:11" ht="15.75" x14ac:dyDescent="0.25">
      <c r="A27" s="223"/>
      <c r="B27" s="225" t="s">
        <v>816</v>
      </c>
      <c r="C27" s="229"/>
      <c r="D27" s="229"/>
      <c r="E27" s="229"/>
      <c r="F27" s="228"/>
      <c r="G27" s="228"/>
      <c r="H27" s="233">
        <v>95</v>
      </c>
      <c r="I27" s="233">
        <v>95</v>
      </c>
      <c r="J27" s="228"/>
      <c r="K27" s="228"/>
    </row>
    <row r="28" spans="1:11" ht="15.75" x14ac:dyDescent="0.25">
      <c r="A28" s="223"/>
      <c r="B28" s="225" t="s">
        <v>817</v>
      </c>
      <c r="C28" s="229"/>
      <c r="D28" s="229"/>
      <c r="E28" s="229"/>
      <c r="F28" s="228"/>
      <c r="G28" s="228"/>
      <c r="H28" s="233">
        <v>215</v>
      </c>
      <c r="I28" s="233">
        <v>215</v>
      </c>
      <c r="J28" s="228"/>
      <c r="K28" s="228"/>
    </row>
    <row r="29" spans="1:11" ht="15.75" x14ac:dyDescent="0.25">
      <c r="A29" s="223"/>
      <c r="B29" s="225" t="s">
        <v>818</v>
      </c>
      <c r="C29" s="229"/>
      <c r="D29" s="229"/>
      <c r="E29" s="229"/>
      <c r="F29" s="228"/>
      <c r="G29" s="228"/>
      <c r="H29" s="233">
        <v>85</v>
      </c>
      <c r="I29" s="233">
        <v>85</v>
      </c>
      <c r="J29" s="228"/>
      <c r="K29" s="228"/>
    </row>
    <row r="30" spans="1:11" ht="15.75" x14ac:dyDescent="0.25">
      <c r="A30" s="223"/>
      <c r="B30" s="225" t="s">
        <v>819</v>
      </c>
      <c r="C30" s="229"/>
      <c r="D30" s="229"/>
      <c r="E30" s="229"/>
      <c r="F30" s="228"/>
      <c r="G30" s="228"/>
      <c r="H30" s="233">
        <v>175</v>
      </c>
      <c r="I30" s="233">
        <v>175</v>
      </c>
      <c r="J30" s="228"/>
      <c r="K30" s="228"/>
    </row>
    <row r="31" spans="1:11" ht="15.75" x14ac:dyDescent="0.25">
      <c r="A31" s="223"/>
      <c r="B31" s="225" t="s">
        <v>820</v>
      </c>
      <c r="C31" s="229"/>
      <c r="D31" s="229"/>
      <c r="E31" s="229"/>
      <c r="F31" s="228"/>
      <c r="G31" s="228"/>
      <c r="H31" s="233">
        <v>200</v>
      </c>
      <c r="I31" s="233">
        <v>200</v>
      </c>
      <c r="J31" s="228"/>
      <c r="K31" s="228"/>
    </row>
    <row r="32" spans="1:11" ht="15.75" x14ac:dyDescent="0.25">
      <c r="A32" s="223"/>
      <c r="B32" s="225" t="s">
        <v>821</v>
      </c>
      <c r="C32" s="229"/>
      <c r="D32" s="229"/>
      <c r="E32" s="229"/>
      <c r="F32" s="228"/>
      <c r="G32" s="228"/>
      <c r="H32" s="234">
        <v>550</v>
      </c>
      <c r="I32" s="234">
        <v>550</v>
      </c>
      <c r="J32" s="228"/>
      <c r="K32" s="228"/>
    </row>
    <row r="33" spans="1:11" ht="15.75" x14ac:dyDescent="0.25">
      <c r="A33" s="223"/>
      <c r="B33" s="224" t="s">
        <v>822</v>
      </c>
      <c r="C33" s="224" t="s">
        <v>532</v>
      </c>
      <c r="D33" s="224"/>
      <c r="E33" s="224"/>
      <c r="F33" s="228"/>
      <c r="G33" s="228"/>
      <c r="H33" s="227">
        <v>220</v>
      </c>
      <c r="I33" s="227">
        <v>240</v>
      </c>
      <c r="J33" s="228"/>
      <c r="K33" s="228"/>
    </row>
    <row r="34" spans="1:11" ht="15.75" x14ac:dyDescent="0.25">
      <c r="A34" s="223"/>
      <c r="B34" s="224" t="s">
        <v>823</v>
      </c>
      <c r="C34" s="224"/>
      <c r="D34" s="224"/>
      <c r="E34" s="224"/>
      <c r="F34" s="228"/>
      <c r="G34" s="228"/>
      <c r="H34" s="227">
        <v>125</v>
      </c>
      <c r="I34" s="227">
        <v>125</v>
      </c>
      <c r="J34" s="228"/>
      <c r="K34" s="228"/>
    </row>
    <row r="35" spans="1:11" ht="15.75" x14ac:dyDescent="0.25">
      <c r="A35" s="223"/>
      <c r="B35" s="224" t="s">
        <v>824</v>
      </c>
      <c r="C35" s="229"/>
      <c r="D35" s="229"/>
      <c r="E35" s="229"/>
      <c r="F35" s="228"/>
      <c r="G35" s="228"/>
      <c r="H35" s="227">
        <v>85</v>
      </c>
      <c r="I35" s="227">
        <v>85</v>
      </c>
      <c r="J35" s="228"/>
      <c r="K35" s="228"/>
    </row>
    <row r="36" spans="1:11" ht="15.75" x14ac:dyDescent="0.25">
      <c r="A36" s="223"/>
      <c r="B36" s="224" t="s">
        <v>825</v>
      </c>
      <c r="C36" s="229"/>
      <c r="D36" s="229"/>
      <c r="E36" s="229"/>
      <c r="F36" s="228"/>
      <c r="G36" s="228"/>
      <c r="H36" s="227"/>
      <c r="I36" s="227"/>
      <c r="J36" s="228"/>
      <c r="K36" s="228"/>
    </row>
    <row r="37" spans="1:11" ht="15.75" x14ac:dyDescent="0.25">
      <c r="A37" s="223"/>
      <c r="B37" s="224" t="s">
        <v>826</v>
      </c>
      <c r="C37" s="229"/>
      <c r="D37" s="229"/>
      <c r="E37" s="229"/>
      <c r="F37" s="228"/>
      <c r="G37" s="228"/>
      <c r="H37" s="227">
        <v>160</v>
      </c>
      <c r="I37" s="227">
        <v>160</v>
      </c>
      <c r="J37" s="228"/>
      <c r="K37" s="228"/>
    </row>
    <row r="38" spans="1:11" ht="15.75" x14ac:dyDescent="0.25">
      <c r="A38" s="223"/>
      <c r="B38" s="224" t="s">
        <v>827</v>
      </c>
      <c r="C38" s="229"/>
      <c r="D38" s="229"/>
      <c r="E38" s="229"/>
      <c r="F38" s="228"/>
      <c r="G38" s="228"/>
      <c r="H38" s="227">
        <v>550</v>
      </c>
      <c r="I38" s="227">
        <v>550</v>
      </c>
      <c r="J38" s="228"/>
      <c r="K38" s="228"/>
    </row>
    <row r="39" spans="1:11" ht="15.75" x14ac:dyDescent="0.25">
      <c r="A39" s="223"/>
      <c r="B39" s="224" t="s">
        <v>828</v>
      </c>
      <c r="C39" s="229"/>
      <c r="D39" s="229"/>
      <c r="E39" s="229"/>
      <c r="F39" s="228"/>
      <c r="G39" s="228"/>
      <c r="H39" s="227">
        <v>215</v>
      </c>
      <c r="I39" s="227">
        <v>215</v>
      </c>
      <c r="J39" s="228"/>
      <c r="K39" s="228"/>
    </row>
    <row r="40" spans="1:11" ht="15.75" x14ac:dyDescent="0.25">
      <c r="A40" s="223"/>
      <c r="B40" s="224" t="s">
        <v>829</v>
      </c>
      <c r="C40" s="229"/>
      <c r="D40" s="229"/>
      <c r="E40" s="229"/>
      <c r="F40" s="228"/>
      <c r="G40" s="228"/>
      <c r="H40" s="227">
        <v>245</v>
      </c>
      <c r="I40" s="227">
        <v>245</v>
      </c>
      <c r="J40" s="228"/>
      <c r="K40" s="228"/>
    </row>
    <row r="41" spans="1:11" ht="15.75" x14ac:dyDescent="0.25">
      <c r="A41" s="223"/>
      <c r="B41" s="224" t="s">
        <v>830</v>
      </c>
      <c r="C41" s="229"/>
      <c r="D41" s="229"/>
      <c r="E41" s="229"/>
      <c r="F41" s="228"/>
      <c r="G41" s="228"/>
      <c r="H41" s="227">
        <v>180</v>
      </c>
      <c r="I41" s="227">
        <v>180</v>
      </c>
      <c r="J41" s="228"/>
      <c r="K41" s="228"/>
    </row>
    <row r="42" spans="1:11" ht="15.75" x14ac:dyDescent="0.25">
      <c r="A42" s="223"/>
      <c r="B42" s="224" t="s">
        <v>831</v>
      </c>
      <c r="C42" s="229"/>
      <c r="D42" s="229"/>
      <c r="E42" s="229"/>
      <c r="F42" s="228"/>
      <c r="G42" s="228"/>
      <c r="H42" s="227">
        <v>175</v>
      </c>
      <c r="I42" s="227">
        <v>175</v>
      </c>
      <c r="J42" s="228"/>
      <c r="K42" s="228"/>
    </row>
    <row r="43" spans="1:11" ht="15.75" x14ac:dyDescent="0.25">
      <c r="A43" s="223"/>
      <c r="B43" s="224" t="s">
        <v>832</v>
      </c>
      <c r="C43" s="229"/>
      <c r="D43" s="229"/>
      <c r="E43" s="229"/>
      <c r="F43" s="228"/>
      <c r="G43" s="228"/>
      <c r="H43" s="227">
        <v>190</v>
      </c>
      <c r="I43" s="227">
        <v>190</v>
      </c>
      <c r="J43" s="228"/>
      <c r="K43" s="228"/>
    </row>
    <row r="44" spans="1:11" ht="15.75" x14ac:dyDescent="0.25">
      <c r="A44" s="223"/>
      <c r="B44" s="225" t="s">
        <v>833</v>
      </c>
      <c r="C44" s="229"/>
      <c r="D44" s="229"/>
      <c r="E44" s="229"/>
      <c r="F44" s="228"/>
      <c r="G44" s="228"/>
      <c r="H44" s="232" t="s">
        <v>834</v>
      </c>
      <c r="I44" s="232" t="s">
        <v>834</v>
      </c>
      <c r="J44" s="228"/>
      <c r="K44" s="228"/>
    </row>
    <row r="45" spans="1:11" ht="15.75" x14ac:dyDescent="0.25">
      <c r="A45" s="223"/>
      <c r="B45" s="225" t="s">
        <v>835</v>
      </c>
      <c r="C45" s="229"/>
      <c r="D45" s="229"/>
      <c r="E45" s="229"/>
      <c r="F45" s="228"/>
      <c r="G45" s="228"/>
      <c r="H45" s="232" t="s">
        <v>836</v>
      </c>
      <c r="I45" s="232" t="s">
        <v>836</v>
      </c>
      <c r="J45" s="228"/>
      <c r="K45" s="228"/>
    </row>
    <row r="46" spans="1:11" ht="15.75" x14ac:dyDescent="0.25">
      <c r="A46" s="223"/>
      <c r="B46" s="225" t="s">
        <v>837</v>
      </c>
      <c r="C46" s="229"/>
      <c r="D46" s="229"/>
      <c r="E46" s="229"/>
      <c r="F46" s="228"/>
      <c r="G46" s="228"/>
      <c r="H46" s="232" t="s">
        <v>800</v>
      </c>
      <c r="I46" s="232" t="s">
        <v>800</v>
      </c>
      <c r="J46" s="228"/>
      <c r="K46" s="228"/>
    </row>
    <row r="47" spans="1:11" ht="15.75" x14ac:dyDescent="0.25">
      <c r="A47" s="223"/>
      <c r="B47" s="225" t="s">
        <v>838</v>
      </c>
      <c r="C47" s="229"/>
      <c r="D47" s="229"/>
      <c r="E47" s="229"/>
      <c r="F47" s="228"/>
      <c r="G47" s="228"/>
      <c r="H47" s="232" t="s">
        <v>804</v>
      </c>
      <c r="I47" s="232" t="s">
        <v>804</v>
      </c>
      <c r="J47" s="228"/>
      <c r="K47" s="228"/>
    </row>
    <row r="48" spans="1:11" ht="15.75" x14ac:dyDescent="0.25">
      <c r="A48" s="223"/>
      <c r="B48" s="229"/>
      <c r="C48" s="229"/>
      <c r="D48" s="229"/>
      <c r="E48" s="229"/>
      <c r="F48" s="228"/>
      <c r="G48" s="228"/>
      <c r="H48" s="231"/>
      <c r="I48" s="231"/>
      <c r="J48" s="228"/>
      <c r="K48" s="228"/>
    </row>
    <row r="49" spans="1:11" ht="15.75" x14ac:dyDescent="0.25">
      <c r="A49" s="223"/>
      <c r="B49" s="229"/>
      <c r="C49" s="229"/>
      <c r="D49" s="229"/>
      <c r="E49" s="229"/>
      <c r="F49" s="228"/>
      <c r="G49" s="228"/>
      <c r="H49" s="231"/>
      <c r="I49" s="231"/>
      <c r="J49" s="228"/>
      <c r="K49" s="228"/>
    </row>
    <row r="50" spans="1:11" ht="15.75" x14ac:dyDescent="0.25">
      <c r="A50" s="223"/>
      <c r="B50" s="229"/>
      <c r="C50" s="229"/>
      <c r="D50" s="229"/>
      <c r="E50" s="229"/>
      <c r="F50" s="228"/>
      <c r="G50" s="228"/>
      <c r="H50" s="231"/>
      <c r="I50" s="231"/>
      <c r="J50" s="228"/>
      <c r="K50" s="228"/>
    </row>
    <row r="51" spans="1:11" ht="15.75" x14ac:dyDescent="0.25">
      <c r="A51" s="223" t="s">
        <v>9</v>
      </c>
      <c r="B51" s="229" t="s">
        <v>839</v>
      </c>
      <c r="C51" s="229"/>
      <c r="D51" s="229"/>
      <c r="E51" s="229"/>
      <c r="F51" s="228"/>
      <c r="G51" s="228"/>
      <c r="H51" s="231"/>
      <c r="I51" s="231"/>
      <c r="J51" s="228"/>
      <c r="K51" s="228"/>
    </row>
    <row r="52" spans="1:11" ht="15.75" x14ac:dyDescent="0.25">
      <c r="A52" s="223"/>
      <c r="B52" s="229" t="s">
        <v>840</v>
      </c>
      <c r="C52" s="229"/>
      <c r="D52" s="229"/>
      <c r="E52" s="229"/>
      <c r="F52" s="228"/>
      <c r="G52" s="228"/>
      <c r="H52" s="231"/>
      <c r="I52" s="231"/>
      <c r="J52" s="228"/>
      <c r="K52" s="228"/>
    </row>
    <row r="53" spans="1:11" ht="15.75" x14ac:dyDescent="0.25">
      <c r="A53" s="223"/>
      <c r="B53" s="229" t="s">
        <v>791</v>
      </c>
      <c r="C53" s="229"/>
      <c r="D53" s="229"/>
      <c r="E53" s="229"/>
      <c r="F53" s="228"/>
      <c r="G53" s="228"/>
      <c r="H53" s="231"/>
      <c r="I53" s="231"/>
      <c r="J53" s="228"/>
      <c r="K53" s="228"/>
    </row>
    <row r="54" spans="1:11" s="236" customFormat="1" ht="15.75" x14ac:dyDescent="0.25">
      <c r="A54" s="235" t="s">
        <v>19</v>
      </c>
      <c r="B54" s="224" t="s">
        <v>839</v>
      </c>
      <c r="C54" s="224"/>
      <c r="D54" s="224"/>
      <c r="E54" s="224"/>
      <c r="F54" s="230"/>
      <c r="G54" s="230"/>
      <c r="H54" s="227">
        <v>40</v>
      </c>
      <c r="I54" s="227">
        <v>80</v>
      </c>
      <c r="J54" s="230"/>
      <c r="K54" s="230"/>
    </row>
    <row r="55" spans="1:11" ht="15.75" x14ac:dyDescent="0.25">
      <c r="A55" s="223"/>
      <c r="B55" s="224" t="s">
        <v>840</v>
      </c>
      <c r="C55" s="229"/>
      <c r="D55" s="224" t="s">
        <v>841</v>
      </c>
      <c r="E55" s="224" t="s">
        <v>842</v>
      </c>
      <c r="F55" s="228"/>
      <c r="G55" s="228"/>
      <c r="H55" s="227">
        <v>40</v>
      </c>
      <c r="I55" s="227">
        <v>80</v>
      </c>
      <c r="J55" s="228"/>
      <c r="K55" s="228"/>
    </row>
    <row r="56" spans="1:11" ht="15.75" x14ac:dyDescent="0.25">
      <c r="A56" s="223"/>
      <c r="B56" s="224" t="s">
        <v>843</v>
      </c>
      <c r="C56" s="229"/>
      <c r="D56" s="224" t="s">
        <v>841</v>
      </c>
      <c r="E56" s="224" t="s">
        <v>842</v>
      </c>
      <c r="F56" s="228"/>
      <c r="G56" s="228"/>
      <c r="H56" s="227">
        <v>40</v>
      </c>
      <c r="I56" s="227">
        <v>80</v>
      </c>
      <c r="J56" s="228"/>
      <c r="K56" s="228"/>
    </row>
    <row r="57" spans="1:11" ht="15.75" x14ac:dyDescent="0.25">
      <c r="A57" s="223"/>
      <c r="B57" s="224" t="s">
        <v>844</v>
      </c>
      <c r="C57" s="229"/>
      <c r="D57" s="229"/>
      <c r="E57" s="229"/>
      <c r="F57" s="228"/>
      <c r="G57" s="228"/>
      <c r="H57" s="227">
        <v>40</v>
      </c>
      <c r="I57" s="227">
        <v>80</v>
      </c>
      <c r="J57" s="228"/>
      <c r="K57" s="228"/>
    </row>
    <row r="58" spans="1:11" ht="15.75" x14ac:dyDescent="0.25">
      <c r="A58" s="223"/>
      <c r="B58" s="224" t="s">
        <v>845</v>
      </c>
      <c r="C58" s="229"/>
      <c r="D58" s="229"/>
      <c r="E58" s="229"/>
      <c r="F58" s="228"/>
      <c r="G58" s="228"/>
      <c r="H58" s="227">
        <v>40</v>
      </c>
      <c r="I58" s="227">
        <v>80</v>
      </c>
      <c r="J58" s="228"/>
      <c r="K58" s="228"/>
    </row>
    <row r="59" spans="1:11" ht="15.75" x14ac:dyDescent="0.25">
      <c r="A59" s="223"/>
      <c r="B59" s="224" t="s">
        <v>846</v>
      </c>
      <c r="C59" s="229"/>
      <c r="D59" s="229"/>
      <c r="E59" s="229"/>
      <c r="F59" s="228"/>
      <c r="G59" s="228"/>
      <c r="H59" s="227">
        <v>40</v>
      </c>
      <c r="I59" s="227">
        <v>80</v>
      </c>
      <c r="J59" s="228"/>
      <c r="K59" s="228"/>
    </row>
    <row r="60" spans="1:11" ht="15.75" x14ac:dyDescent="0.25">
      <c r="A60" s="223"/>
      <c r="B60" s="224" t="s">
        <v>847</v>
      </c>
      <c r="C60" s="229"/>
      <c r="D60" s="229"/>
      <c r="E60" s="229"/>
      <c r="F60" s="228"/>
      <c r="G60" s="228"/>
      <c r="H60" s="227">
        <v>40</v>
      </c>
      <c r="I60" s="227">
        <v>80</v>
      </c>
      <c r="J60" s="228"/>
      <c r="K60" s="228"/>
    </row>
    <row r="61" spans="1:11" ht="15.75" x14ac:dyDescent="0.25">
      <c r="A61" s="223"/>
      <c r="B61" s="224" t="s">
        <v>848</v>
      </c>
      <c r="C61" s="229"/>
      <c r="D61" s="224" t="s">
        <v>849</v>
      </c>
      <c r="E61" s="224" t="s">
        <v>850</v>
      </c>
      <c r="F61" s="228"/>
      <c r="G61" s="228"/>
      <c r="H61" s="227">
        <v>40</v>
      </c>
      <c r="I61" s="227">
        <v>80</v>
      </c>
      <c r="J61" s="228"/>
      <c r="K61" s="228"/>
    </row>
    <row r="62" spans="1:11" ht="15.75" x14ac:dyDescent="0.25">
      <c r="A62" s="223"/>
      <c r="B62" s="224" t="s">
        <v>791</v>
      </c>
      <c r="C62" s="229"/>
      <c r="D62" s="224" t="s">
        <v>851</v>
      </c>
      <c r="E62" s="224" t="s">
        <v>852</v>
      </c>
      <c r="F62" s="228"/>
      <c r="G62" s="228"/>
      <c r="H62" s="227">
        <v>40</v>
      </c>
      <c r="I62" s="227">
        <v>80</v>
      </c>
      <c r="J62" s="228"/>
      <c r="K62" s="228"/>
    </row>
    <row r="63" spans="1:11" ht="15.75" x14ac:dyDescent="0.25">
      <c r="A63" s="223" t="s">
        <v>11</v>
      </c>
      <c r="B63" s="224" t="s">
        <v>853</v>
      </c>
      <c r="C63" s="237"/>
      <c r="D63" s="224" t="s">
        <v>854</v>
      </c>
      <c r="E63" s="224" t="s">
        <v>854</v>
      </c>
      <c r="F63" s="228"/>
      <c r="G63" s="228"/>
      <c r="H63" s="231"/>
      <c r="I63" s="231"/>
      <c r="J63" s="228"/>
      <c r="K63" s="228"/>
    </row>
    <row r="64" spans="1:11" ht="15.75" x14ac:dyDescent="0.25">
      <c r="A64" s="223"/>
      <c r="B64" s="238"/>
      <c r="C64" s="237"/>
      <c r="D64" s="237"/>
      <c r="E64" s="237"/>
      <c r="F64" s="228"/>
      <c r="G64" s="228"/>
      <c r="H64" s="231"/>
      <c r="I64" s="231"/>
      <c r="J64" s="228"/>
      <c r="K64" s="228"/>
    </row>
    <row r="65" spans="1:11" s="2" customFormat="1" ht="15.75" x14ac:dyDescent="0.25">
      <c r="A65" s="223" t="s">
        <v>20</v>
      </c>
      <c r="B65" s="237"/>
      <c r="C65" s="237"/>
      <c r="D65" s="237"/>
      <c r="E65" s="237"/>
      <c r="F65" s="228"/>
      <c r="G65" s="228"/>
      <c r="H65" s="231"/>
      <c r="I65" s="231"/>
      <c r="J65" s="239"/>
      <c r="K65" s="239"/>
    </row>
    <row r="66" spans="1:11" ht="15.75" x14ac:dyDescent="0.25">
      <c r="A66" s="223" t="s">
        <v>2</v>
      </c>
      <c r="B66" s="229" t="s">
        <v>855</v>
      </c>
      <c r="C66" s="229"/>
      <c r="D66" s="229"/>
      <c r="E66" s="229"/>
      <c r="F66" s="228"/>
      <c r="G66" s="228"/>
      <c r="H66" s="231"/>
      <c r="I66" s="231"/>
      <c r="J66" s="228"/>
      <c r="K66" s="228"/>
    </row>
    <row r="67" spans="1:11" ht="15.75" x14ac:dyDescent="0.25">
      <c r="A67" s="223"/>
      <c r="B67" s="229" t="s">
        <v>791</v>
      </c>
      <c r="C67" s="229"/>
      <c r="D67" s="229"/>
      <c r="E67" s="229"/>
      <c r="F67" s="228"/>
      <c r="G67" s="228"/>
      <c r="H67" s="231"/>
      <c r="I67" s="231"/>
      <c r="J67" s="228"/>
      <c r="K67" s="228"/>
    </row>
    <row r="68" spans="1:11" ht="15.75" x14ac:dyDescent="0.25">
      <c r="A68" s="223"/>
      <c r="B68" s="229"/>
      <c r="C68" s="229"/>
      <c r="D68" s="229"/>
      <c r="E68" s="229"/>
      <c r="F68" s="228"/>
      <c r="G68" s="228"/>
      <c r="H68" s="231"/>
      <c r="I68" s="231"/>
      <c r="J68" s="228"/>
      <c r="K68" s="228"/>
    </row>
    <row r="69" spans="1:11" ht="15.75" x14ac:dyDescent="0.25">
      <c r="A69" s="223" t="s">
        <v>471</v>
      </c>
      <c r="B69" s="229" t="s">
        <v>856</v>
      </c>
      <c r="C69" s="229" t="s">
        <v>532</v>
      </c>
      <c r="D69" s="229"/>
      <c r="E69" s="229"/>
      <c r="F69" s="228"/>
      <c r="G69" s="228"/>
      <c r="H69" s="227">
        <v>100</v>
      </c>
      <c r="I69" s="227">
        <v>100</v>
      </c>
      <c r="J69" s="228"/>
      <c r="K69" s="228"/>
    </row>
    <row r="70" spans="1:11" ht="15.75" x14ac:dyDescent="0.25">
      <c r="A70" s="223"/>
      <c r="B70" s="224" t="s">
        <v>857</v>
      </c>
      <c r="C70" s="224" t="s">
        <v>858</v>
      </c>
      <c r="D70" s="224"/>
      <c r="E70" s="224"/>
      <c r="F70" s="230">
        <v>500</v>
      </c>
      <c r="G70" s="230">
        <v>600</v>
      </c>
      <c r="H70" s="227">
        <v>440</v>
      </c>
      <c r="I70" s="227">
        <v>440</v>
      </c>
      <c r="J70" s="228"/>
      <c r="K70" s="228"/>
    </row>
    <row r="71" spans="1:11" ht="15.75" x14ac:dyDescent="0.25">
      <c r="A71" s="223"/>
      <c r="B71" s="229" t="s">
        <v>791</v>
      </c>
      <c r="C71" s="229" t="s">
        <v>858</v>
      </c>
      <c r="D71" s="229"/>
      <c r="E71" s="229"/>
      <c r="F71" s="228"/>
      <c r="G71" s="228"/>
      <c r="H71" s="227">
        <v>440</v>
      </c>
      <c r="I71" s="227">
        <v>440</v>
      </c>
      <c r="J71" s="228"/>
      <c r="K71" s="228"/>
    </row>
    <row r="72" spans="1:11" ht="15.75" x14ac:dyDescent="0.25">
      <c r="A72" s="223"/>
      <c r="B72" s="229" t="s">
        <v>791</v>
      </c>
      <c r="C72" s="229" t="s">
        <v>532</v>
      </c>
      <c r="D72" s="229"/>
      <c r="E72" s="229"/>
      <c r="F72" s="228"/>
      <c r="G72" s="228"/>
      <c r="H72" s="227">
        <v>100</v>
      </c>
      <c r="I72" s="227">
        <v>100</v>
      </c>
      <c r="J72" s="228"/>
      <c r="K72" s="228"/>
    </row>
    <row r="73" spans="1:11" ht="15.75" x14ac:dyDescent="0.25">
      <c r="A73" s="223"/>
      <c r="B73" s="224" t="s">
        <v>859</v>
      </c>
      <c r="C73" s="224" t="s">
        <v>532</v>
      </c>
      <c r="D73" s="224"/>
      <c r="E73" s="224"/>
      <c r="F73" s="228"/>
      <c r="G73" s="228"/>
      <c r="H73" s="227">
        <v>100</v>
      </c>
      <c r="I73" s="227">
        <v>100</v>
      </c>
      <c r="J73" s="228"/>
      <c r="K73" s="228"/>
    </row>
    <row r="74" spans="1:11" ht="31.5" x14ac:dyDescent="0.25">
      <c r="A74" s="223"/>
      <c r="B74" s="224" t="s">
        <v>860</v>
      </c>
      <c r="C74" s="224" t="s">
        <v>858</v>
      </c>
      <c r="D74" s="224"/>
      <c r="E74" s="224"/>
      <c r="F74" s="228"/>
      <c r="G74" s="228"/>
      <c r="H74" s="227">
        <v>440</v>
      </c>
      <c r="I74" s="227">
        <v>440</v>
      </c>
      <c r="J74" s="228"/>
      <c r="K74" s="228"/>
    </row>
    <row r="75" spans="1:11" ht="15.75" x14ac:dyDescent="0.25">
      <c r="A75" s="223"/>
      <c r="B75" s="229"/>
      <c r="C75" s="229"/>
      <c r="D75" s="229"/>
      <c r="E75" s="229"/>
      <c r="F75" s="228"/>
      <c r="G75" s="228"/>
      <c r="H75" s="227"/>
      <c r="I75" s="227"/>
      <c r="J75" s="228"/>
      <c r="K75" s="228"/>
    </row>
    <row r="76" spans="1:11" ht="15.75" x14ac:dyDescent="0.25">
      <c r="A76" s="223" t="s">
        <v>0</v>
      </c>
      <c r="B76" s="229"/>
      <c r="C76" s="229" t="s">
        <v>861</v>
      </c>
      <c r="D76" s="229"/>
      <c r="E76" s="229"/>
      <c r="F76" s="228"/>
      <c r="G76" s="228"/>
      <c r="H76" s="231"/>
      <c r="I76" s="231"/>
      <c r="J76" s="228"/>
      <c r="K76" s="228"/>
    </row>
    <row r="77" spans="1:11" ht="15.75" x14ac:dyDescent="0.25">
      <c r="A77" s="223"/>
      <c r="B77" s="229"/>
      <c r="C77" s="229" t="s">
        <v>101</v>
      </c>
      <c r="D77" s="229"/>
      <c r="E77" s="229"/>
      <c r="F77" s="228"/>
      <c r="G77" s="228"/>
      <c r="H77" s="231"/>
      <c r="I77" s="231"/>
      <c r="J77" s="228"/>
      <c r="K77" s="228"/>
    </row>
    <row r="78" spans="1:11" ht="15.75" x14ac:dyDescent="0.25">
      <c r="A78" s="240" t="s">
        <v>21</v>
      </c>
      <c r="B78" s="229"/>
      <c r="C78" s="229"/>
      <c r="D78" s="229"/>
      <c r="E78" s="229"/>
      <c r="F78" s="228"/>
      <c r="G78" s="228"/>
      <c r="H78" s="231"/>
      <c r="I78" s="231"/>
      <c r="J78" s="228">
        <v>30</v>
      </c>
      <c r="K78" s="228">
        <v>30</v>
      </c>
    </row>
    <row r="79" spans="1:11" ht="15.75" x14ac:dyDescent="0.25">
      <c r="A79" s="223" t="s">
        <v>14</v>
      </c>
      <c r="B79" s="229" t="s">
        <v>839</v>
      </c>
      <c r="C79" s="229"/>
      <c r="D79" s="229"/>
      <c r="E79" s="229"/>
      <c r="F79" s="228"/>
      <c r="G79" s="228"/>
      <c r="H79" s="231"/>
      <c r="I79" s="231"/>
      <c r="J79" s="228"/>
      <c r="K79" s="228"/>
    </row>
    <row r="80" spans="1:11" ht="15.75" x14ac:dyDescent="0.25">
      <c r="A80" s="223"/>
      <c r="B80" s="229" t="s">
        <v>840</v>
      </c>
      <c r="C80" s="229"/>
      <c r="D80" s="229"/>
      <c r="E80" s="229"/>
      <c r="F80" s="228"/>
      <c r="G80" s="228"/>
      <c r="H80" s="231"/>
      <c r="I80" s="231"/>
      <c r="J80" s="228"/>
      <c r="K80" s="228"/>
    </row>
    <row r="81" spans="1:11" ht="15.75" x14ac:dyDescent="0.25">
      <c r="A81" s="223" t="s">
        <v>7</v>
      </c>
      <c r="B81" s="229" t="s">
        <v>839</v>
      </c>
      <c r="C81" s="229"/>
      <c r="D81" s="229"/>
      <c r="E81" s="229"/>
      <c r="F81" s="228"/>
      <c r="G81" s="228"/>
      <c r="H81" s="231"/>
      <c r="I81" s="231"/>
      <c r="J81" s="228"/>
      <c r="K81" s="228"/>
    </row>
    <row r="82" spans="1:11" ht="15.75" x14ac:dyDescent="0.25">
      <c r="A82" s="223"/>
      <c r="B82" s="229" t="s">
        <v>791</v>
      </c>
      <c r="C82" s="229"/>
      <c r="D82" s="229"/>
      <c r="E82" s="229"/>
      <c r="F82" s="228"/>
      <c r="G82" s="228"/>
      <c r="H82" s="231"/>
      <c r="I82" s="231"/>
      <c r="J82" s="228"/>
      <c r="K82" s="228"/>
    </row>
    <row r="83" spans="1:11" ht="15.75" x14ac:dyDescent="0.25">
      <c r="A83" s="223" t="s">
        <v>862</v>
      </c>
      <c r="B83" s="229"/>
      <c r="C83" s="229"/>
      <c r="D83" s="229"/>
      <c r="E83" s="229"/>
      <c r="F83" s="228"/>
      <c r="G83" s="228"/>
      <c r="H83" s="231"/>
      <c r="I83" s="231"/>
      <c r="J83" s="228"/>
      <c r="K83" s="228"/>
    </row>
    <row r="84" spans="1:11" ht="15.75" x14ac:dyDescent="0.25">
      <c r="A84" s="223" t="s">
        <v>863</v>
      </c>
      <c r="B84" s="229" t="s">
        <v>839</v>
      </c>
      <c r="C84" s="229"/>
      <c r="D84" s="229"/>
      <c r="E84" s="229"/>
      <c r="F84" s="228"/>
      <c r="G84" s="228"/>
      <c r="H84" s="231"/>
      <c r="I84" s="231"/>
      <c r="J84" s="228"/>
      <c r="K84" s="228"/>
    </row>
    <row r="85" spans="1:11" ht="15.75" x14ac:dyDescent="0.25">
      <c r="A85" s="223"/>
      <c r="B85" s="229" t="s">
        <v>864</v>
      </c>
      <c r="C85" s="229"/>
      <c r="D85" s="229"/>
      <c r="E85" s="229"/>
      <c r="F85" s="228"/>
      <c r="G85" s="228"/>
      <c r="H85" s="231"/>
      <c r="I85" s="231"/>
      <c r="J85" s="228"/>
      <c r="K85" s="228"/>
    </row>
    <row r="86" spans="1:11" ht="15.75" x14ac:dyDescent="0.25">
      <c r="A86" s="241"/>
      <c r="B86" s="241"/>
      <c r="C86" s="241"/>
      <c r="D86" s="241"/>
      <c r="E86" s="241"/>
      <c r="F86" s="242"/>
      <c r="G86" s="242"/>
      <c r="H86" s="243"/>
      <c r="I86" s="243"/>
      <c r="J86" s="242"/>
      <c r="K86" s="242"/>
    </row>
  </sheetData>
  <autoFilter ref="A4:G85"/>
  <mergeCells count="4">
    <mergeCell ref="D3:E3"/>
    <mergeCell ref="F3:G3"/>
    <mergeCell ref="H3:I3"/>
    <mergeCell ref="J3:K3"/>
  </mergeCells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Footer>&amp;C&amp;KFF0000Surcharges supplied in RMT *this might be an outdated version* Please refer to MyNet for latest update!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AL66"/>
  <sheetViews>
    <sheetView showGridLines="0" showRuler="0" zoomScale="60" zoomScaleNormal="60" workbookViewId="0">
      <pane xSplit="4" ySplit="7" topLeftCell="E8" activePane="bottomRight" state="frozen"/>
      <selection pane="topRight" activeCell="D1" sqref="D1"/>
      <selection pane="bottomLeft" activeCell="A8" sqref="A8"/>
      <selection pane="bottomRight" sqref="A1:XFD2"/>
    </sheetView>
  </sheetViews>
  <sheetFormatPr defaultColWidth="12" defaultRowHeight="21.95" customHeight="1" x14ac:dyDescent="0.25"/>
  <cols>
    <col min="1" max="1" width="49.42578125" style="107" customWidth="1"/>
    <col min="2" max="2" width="24.85546875" style="107" customWidth="1"/>
    <col min="3" max="3" width="24.85546875" style="133" customWidth="1"/>
    <col min="4" max="4" width="44.42578125" style="107" customWidth="1"/>
    <col min="5" max="5" width="22.28515625" style="109" customWidth="1"/>
    <col min="6" max="6" width="17.42578125" style="109" customWidth="1"/>
    <col min="7" max="7" width="18.28515625" style="109" customWidth="1"/>
    <col min="8" max="8" width="21" style="109" customWidth="1"/>
    <col min="9" max="9" width="20.7109375" style="109" customWidth="1"/>
    <col min="10" max="10" width="21.42578125" style="109" customWidth="1"/>
    <col min="11" max="11" width="20" style="109" customWidth="1"/>
    <col min="12" max="15" width="16.42578125" style="109" customWidth="1"/>
    <col min="16" max="16" width="22" style="109" customWidth="1"/>
    <col min="17" max="17" width="19.140625" style="109" customWidth="1"/>
    <col min="18" max="18" width="20.5703125" style="109" customWidth="1"/>
    <col min="19" max="19" width="18.42578125" style="109" customWidth="1"/>
    <col min="20" max="21" width="5.42578125" style="109" customWidth="1"/>
    <col min="22" max="22" width="7.85546875" style="109" customWidth="1"/>
    <col min="23" max="23" width="19" style="109" customWidth="1"/>
    <col min="24" max="24" width="14" style="109" customWidth="1"/>
    <col min="25" max="25" width="14.7109375" style="109" customWidth="1"/>
    <col min="26" max="26" width="14" style="109" customWidth="1"/>
    <col min="27" max="27" width="7.85546875" style="109" customWidth="1"/>
    <col min="28" max="30" width="17" style="109" bestFit="1" customWidth="1"/>
    <col min="31" max="31" width="19" style="109" customWidth="1"/>
    <col min="32" max="33" width="17" style="109" customWidth="1"/>
    <col min="34" max="37" width="16.140625" style="109" customWidth="1"/>
    <col min="38" max="38" width="158.28515625" style="109" bestFit="1" customWidth="1"/>
    <col min="39" max="16384" width="12" style="109"/>
  </cols>
  <sheetData>
    <row r="1" spans="1:38" ht="21.95" hidden="1" customHeight="1" x14ac:dyDescent="0.25">
      <c r="E1" s="283" t="s">
        <v>91</v>
      </c>
      <c r="F1" s="284"/>
      <c r="G1" s="284"/>
      <c r="H1" s="285"/>
      <c r="I1" s="154" t="s">
        <v>89</v>
      </c>
      <c r="J1" s="155"/>
      <c r="K1" s="293"/>
      <c r="L1" s="294"/>
      <c r="M1" s="158" t="s">
        <v>82</v>
      </c>
      <c r="N1" s="155"/>
      <c r="O1" s="155"/>
      <c r="P1" s="283" t="s">
        <v>268</v>
      </c>
      <c r="Q1" s="284"/>
      <c r="R1" s="284"/>
      <c r="S1" s="285"/>
      <c r="T1" s="282" t="s">
        <v>90</v>
      </c>
      <c r="U1" s="282"/>
      <c r="V1" s="282"/>
      <c r="W1" s="282"/>
      <c r="X1" s="282" t="s">
        <v>267</v>
      </c>
      <c r="Y1" s="282"/>
      <c r="Z1" s="282"/>
      <c r="AA1" s="282"/>
      <c r="AB1" s="282" t="s">
        <v>274</v>
      </c>
      <c r="AC1" s="282"/>
      <c r="AD1" s="282"/>
      <c r="AE1" s="282" t="s">
        <v>348</v>
      </c>
      <c r="AF1" s="282"/>
      <c r="AG1" s="282"/>
      <c r="AH1" s="282"/>
      <c r="AI1" s="282"/>
      <c r="AJ1" s="282"/>
      <c r="AK1" s="282"/>
    </row>
    <row r="2" spans="1:38" ht="21.95" hidden="1" customHeight="1" thickBot="1" x14ac:dyDescent="0.3">
      <c r="E2" s="290" t="s">
        <v>332</v>
      </c>
      <c r="F2" s="291"/>
      <c r="G2" s="291"/>
      <c r="H2" s="292"/>
      <c r="I2" s="156" t="s">
        <v>333</v>
      </c>
      <c r="J2" s="157"/>
      <c r="K2" s="287"/>
      <c r="L2" s="295"/>
      <c r="M2" s="286" t="s">
        <v>425</v>
      </c>
      <c r="N2" s="287"/>
      <c r="O2" s="159"/>
      <c r="P2" s="290" t="s">
        <v>335</v>
      </c>
      <c r="Q2" s="291"/>
      <c r="R2" s="291"/>
      <c r="S2" s="292"/>
      <c r="T2" s="276" t="s">
        <v>334</v>
      </c>
      <c r="U2" s="276"/>
      <c r="V2" s="276"/>
      <c r="W2" s="276"/>
      <c r="X2" s="276" t="s">
        <v>448</v>
      </c>
      <c r="Y2" s="276"/>
      <c r="Z2" s="276"/>
      <c r="AA2" s="276"/>
      <c r="AB2" s="276" t="s">
        <v>336</v>
      </c>
      <c r="AC2" s="276"/>
      <c r="AD2" s="276"/>
      <c r="AE2" s="276" t="s">
        <v>349</v>
      </c>
      <c r="AF2" s="276"/>
      <c r="AG2" s="276"/>
      <c r="AH2" s="276"/>
      <c r="AI2" s="276"/>
      <c r="AJ2" s="276"/>
      <c r="AK2" s="276"/>
    </row>
    <row r="3" spans="1:38" s="112" customFormat="1" ht="21.95" customHeight="1" thickTop="1" thickBot="1" x14ac:dyDescent="0.3">
      <c r="A3" s="110" t="s">
        <v>10</v>
      </c>
      <c r="B3" s="110" t="s">
        <v>37</v>
      </c>
      <c r="C3" s="110" t="s">
        <v>479</v>
      </c>
      <c r="D3" s="110" t="s">
        <v>38</v>
      </c>
      <c r="E3" s="279" t="s">
        <v>29</v>
      </c>
      <c r="F3" s="280"/>
      <c r="G3" s="280"/>
      <c r="H3" s="280"/>
      <c r="I3" s="288" t="s">
        <v>30</v>
      </c>
      <c r="J3" s="289"/>
      <c r="K3" s="289"/>
      <c r="L3" s="289"/>
      <c r="M3" s="289"/>
      <c r="N3" s="289"/>
      <c r="O3" s="289"/>
      <c r="P3" s="280" t="s">
        <v>31</v>
      </c>
      <c r="Q3" s="280"/>
      <c r="R3" s="280"/>
      <c r="S3" s="281"/>
      <c r="T3" s="279" t="s">
        <v>32</v>
      </c>
      <c r="U3" s="280"/>
      <c r="V3" s="280"/>
      <c r="W3" s="281"/>
      <c r="X3" s="279" t="s">
        <v>34</v>
      </c>
      <c r="Y3" s="280"/>
      <c r="Z3" s="280"/>
      <c r="AA3" s="280"/>
      <c r="AB3" s="279" t="s">
        <v>27</v>
      </c>
      <c r="AC3" s="280"/>
      <c r="AD3" s="280"/>
      <c r="AE3" s="111"/>
      <c r="AF3" s="167" t="s">
        <v>51</v>
      </c>
      <c r="AG3" s="111"/>
      <c r="AH3" s="277" t="s">
        <v>184</v>
      </c>
      <c r="AI3" s="278"/>
      <c r="AJ3" s="278"/>
      <c r="AK3" s="278"/>
    </row>
    <row r="4" spans="1:38" s="112" customFormat="1" ht="21.95" customHeight="1" thickTop="1" thickBot="1" x14ac:dyDescent="0.3">
      <c r="A4" s="110"/>
      <c r="B4" s="110"/>
      <c r="C4" s="110"/>
      <c r="D4" s="110"/>
      <c r="E4" s="110" t="s">
        <v>54</v>
      </c>
      <c r="F4" s="110" t="s">
        <v>55</v>
      </c>
      <c r="G4" s="110" t="s">
        <v>56</v>
      </c>
      <c r="H4" s="110" t="s">
        <v>57</v>
      </c>
      <c r="I4" s="153" t="s">
        <v>54</v>
      </c>
      <c r="J4" s="153" t="s">
        <v>55</v>
      </c>
      <c r="K4" s="153" t="s">
        <v>56</v>
      </c>
      <c r="L4" s="153" t="s">
        <v>57</v>
      </c>
      <c r="M4" s="153" t="s">
        <v>54</v>
      </c>
      <c r="N4" s="153" t="s">
        <v>55</v>
      </c>
      <c r="O4" s="153" t="s">
        <v>56</v>
      </c>
      <c r="P4" s="110" t="s">
        <v>54</v>
      </c>
      <c r="Q4" s="110" t="s">
        <v>55</v>
      </c>
      <c r="R4" s="110" t="s">
        <v>56</v>
      </c>
      <c r="S4" s="110" t="s">
        <v>57</v>
      </c>
      <c r="T4" s="110" t="s">
        <v>54</v>
      </c>
      <c r="U4" s="110" t="s">
        <v>55</v>
      </c>
      <c r="V4" s="110" t="s">
        <v>56</v>
      </c>
      <c r="W4" s="110" t="s">
        <v>57</v>
      </c>
      <c r="X4" s="110" t="s">
        <v>54</v>
      </c>
      <c r="Y4" s="110" t="s">
        <v>55</v>
      </c>
      <c r="Z4" s="110" t="s">
        <v>56</v>
      </c>
      <c r="AA4" s="110" t="s">
        <v>57</v>
      </c>
      <c r="AB4" s="110" t="s">
        <v>54</v>
      </c>
      <c r="AC4" s="110" t="s">
        <v>55</v>
      </c>
      <c r="AD4" s="110" t="s">
        <v>56</v>
      </c>
      <c r="AE4" s="110" t="s">
        <v>54</v>
      </c>
      <c r="AF4" s="110" t="s">
        <v>55</v>
      </c>
      <c r="AG4" s="110" t="s">
        <v>56</v>
      </c>
      <c r="AH4" s="113" t="s">
        <v>54</v>
      </c>
      <c r="AI4" s="113" t="s">
        <v>55</v>
      </c>
      <c r="AJ4" s="113" t="s">
        <v>56</v>
      </c>
      <c r="AK4" s="113" t="s">
        <v>57</v>
      </c>
    </row>
    <row r="5" spans="1:38" ht="21.95" customHeight="1" thickTop="1" x14ac:dyDescent="0.25">
      <c r="A5" s="134" t="s">
        <v>16</v>
      </c>
      <c r="B5" s="134"/>
      <c r="C5" s="134"/>
      <c r="D5" s="134" t="s">
        <v>41</v>
      </c>
      <c r="E5" s="146" t="s">
        <v>265</v>
      </c>
      <c r="F5" s="146" t="s">
        <v>265</v>
      </c>
      <c r="G5" s="146" t="s">
        <v>265</v>
      </c>
      <c r="H5" s="146" t="s">
        <v>265</v>
      </c>
      <c r="I5" s="147"/>
      <c r="J5" s="147"/>
      <c r="K5" s="147"/>
      <c r="L5" s="147">
        <v>543</v>
      </c>
      <c r="M5" s="147">
        <v>300</v>
      </c>
      <c r="N5" s="147">
        <v>333</v>
      </c>
      <c r="O5" s="147">
        <v>375</v>
      </c>
      <c r="P5" s="147">
        <v>329</v>
      </c>
      <c r="Q5" s="147">
        <v>365</v>
      </c>
      <c r="R5" s="147">
        <v>411</v>
      </c>
      <c r="S5" s="147">
        <v>462</v>
      </c>
      <c r="T5" s="116"/>
      <c r="U5" s="116"/>
      <c r="V5" s="115"/>
      <c r="W5" s="115"/>
      <c r="X5" s="114"/>
      <c r="Y5" s="114"/>
      <c r="Z5" s="114"/>
      <c r="AA5" s="114"/>
      <c r="AB5" s="115"/>
      <c r="AC5" s="115"/>
      <c r="AD5" s="115"/>
      <c r="AE5" s="115"/>
      <c r="AF5" s="115"/>
      <c r="AG5" s="115"/>
      <c r="AH5" s="116">
        <v>292</v>
      </c>
      <c r="AI5" s="116">
        <v>324</v>
      </c>
      <c r="AJ5" s="147">
        <v>364</v>
      </c>
      <c r="AK5" s="147">
        <v>410</v>
      </c>
      <c r="AL5" s="107"/>
    </row>
    <row r="6" spans="1:38" ht="21.95" customHeight="1" x14ac:dyDescent="0.25">
      <c r="A6" s="134"/>
      <c r="B6" s="134"/>
      <c r="C6" s="134"/>
      <c r="D6" s="134" t="s">
        <v>52</v>
      </c>
      <c r="E6" s="146" t="s">
        <v>265</v>
      </c>
      <c r="F6" s="146" t="s">
        <v>265</v>
      </c>
      <c r="G6" s="146" t="s">
        <v>265</v>
      </c>
      <c r="H6" s="146" t="s">
        <v>265</v>
      </c>
      <c r="I6" s="147"/>
      <c r="J6" s="147"/>
      <c r="K6" s="147"/>
      <c r="L6" s="114"/>
      <c r="M6" s="147"/>
      <c r="N6" s="147"/>
      <c r="O6" s="147"/>
      <c r="P6" s="147">
        <v>523</v>
      </c>
      <c r="Q6" s="147">
        <v>581</v>
      </c>
      <c r="R6" s="147">
        <v>654</v>
      </c>
      <c r="S6" s="147">
        <v>736</v>
      </c>
      <c r="T6" s="116"/>
      <c r="U6" s="116"/>
      <c r="V6" s="115"/>
      <c r="W6" s="115"/>
      <c r="X6" s="114"/>
      <c r="Y6" s="114"/>
      <c r="Z6" s="114"/>
      <c r="AA6" s="114"/>
      <c r="AB6" s="115"/>
      <c r="AC6" s="115"/>
      <c r="AD6" s="115"/>
      <c r="AE6" s="115"/>
      <c r="AF6" s="115"/>
      <c r="AG6" s="115"/>
      <c r="AH6" s="116">
        <v>453</v>
      </c>
      <c r="AI6" s="116">
        <v>503</v>
      </c>
      <c r="AJ6" s="147">
        <v>566</v>
      </c>
      <c r="AK6" s="147">
        <v>637</v>
      </c>
      <c r="AL6" s="107"/>
    </row>
    <row r="7" spans="1:38" ht="21.95" customHeight="1" x14ac:dyDescent="0.25">
      <c r="A7" s="134"/>
      <c r="B7" s="134"/>
      <c r="C7" s="134"/>
      <c r="D7" s="134" t="s">
        <v>53</v>
      </c>
      <c r="E7" s="146" t="s">
        <v>265</v>
      </c>
      <c r="F7" s="146" t="s">
        <v>265</v>
      </c>
      <c r="G7" s="146" t="s">
        <v>265</v>
      </c>
      <c r="H7" s="146" t="s">
        <v>265</v>
      </c>
      <c r="I7" s="147"/>
      <c r="J7" s="147"/>
      <c r="K7" s="147"/>
      <c r="L7" s="147">
        <v>962</v>
      </c>
      <c r="M7" s="147">
        <v>537</v>
      </c>
      <c r="N7" s="147">
        <v>597</v>
      </c>
      <c r="O7" s="147">
        <v>672</v>
      </c>
      <c r="P7" s="147">
        <v>590</v>
      </c>
      <c r="Q7" s="147">
        <v>656</v>
      </c>
      <c r="R7" s="147">
        <v>738</v>
      </c>
      <c r="S7" s="147">
        <v>830</v>
      </c>
      <c r="T7" s="116"/>
      <c r="U7" s="116"/>
      <c r="V7" s="115"/>
      <c r="W7" s="115"/>
      <c r="X7" s="114"/>
      <c r="Y7" s="114"/>
      <c r="Z7" s="114"/>
      <c r="AA7" s="114"/>
      <c r="AB7" s="115"/>
      <c r="AC7" s="115"/>
      <c r="AD7" s="115"/>
      <c r="AE7" s="115"/>
      <c r="AF7" s="115"/>
      <c r="AG7" s="115"/>
      <c r="AH7" s="116">
        <v>559</v>
      </c>
      <c r="AI7" s="116">
        <v>621</v>
      </c>
      <c r="AJ7" s="147">
        <v>699</v>
      </c>
      <c r="AK7" s="147">
        <v>786</v>
      </c>
      <c r="AL7" s="107"/>
    </row>
    <row r="8" spans="1:38" ht="21.95" customHeight="1" x14ac:dyDescent="0.25">
      <c r="A8" s="134" t="s">
        <v>422</v>
      </c>
      <c r="B8" s="134"/>
      <c r="C8" s="134"/>
      <c r="D8" s="134" t="s">
        <v>886</v>
      </c>
      <c r="E8" s="146"/>
      <c r="F8" s="146"/>
      <c r="G8" s="146"/>
      <c r="H8" s="146"/>
      <c r="I8" s="147">
        <v>360</v>
      </c>
      <c r="J8" s="147">
        <v>400</v>
      </c>
      <c r="K8" s="147">
        <v>400</v>
      </c>
      <c r="L8" s="114"/>
      <c r="M8" s="114"/>
      <c r="N8" s="114"/>
      <c r="O8" s="114"/>
      <c r="P8" s="147"/>
      <c r="Q8" s="147"/>
      <c r="R8" s="147"/>
      <c r="S8" s="147"/>
      <c r="T8" s="116"/>
      <c r="U8" s="116"/>
      <c r="V8" s="115"/>
      <c r="W8" s="115"/>
      <c r="X8" s="114"/>
      <c r="Y8" s="114"/>
      <c r="Z8" s="114"/>
      <c r="AA8" s="114"/>
      <c r="AB8" s="115"/>
      <c r="AC8" s="115"/>
      <c r="AD8" s="115"/>
      <c r="AE8" s="115"/>
      <c r="AF8" s="115"/>
      <c r="AG8" s="115"/>
      <c r="AH8" s="116"/>
      <c r="AI8" s="116"/>
      <c r="AJ8" s="147"/>
      <c r="AK8" s="147"/>
      <c r="AL8" s="133"/>
    </row>
    <row r="9" spans="1:38" ht="21.95" customHeight="1" x14ac:dyDescent="0.25">
      <c r="A9" s="134"/>
      <c r="B9" s="134"/>
      <c r="C9" s="134"/>
      <c r="D9" s="134" t="s">
        <v>52</v>
      </c>
      <c r="E9" s="146"/>
      <c r="F9" s="146"/>
      <c r="G9" s="146"/>
      <c r="H9" s="146"/>
      <c r="I9" s="147">
        <v>315</v>
      </c>
      <c r="J9" s="147">
        <v>350</v>
      </c>
      <c r="K9" s="147">
        <v>350</v>
      </c>
      <c r="L9" s="114"/>
      <c r="M9" s="114"/>
      <c r="N9" s="114"/>
      <c r="O9" s="114"/>
      <c r="P9" s="147"/>
      <c r="Q9" s="147"/>
      <c r="R9" s="147"/>
      <c r="S9" s="147"/>
      <c r="T9" s="116"/>
      <c r="U9" s="116"/>
      <c r="V9" s="147"/>
      <c r="W9" s="147"/>
      <c r="X9" s="114"/>
      <c r="Y9" s="114"/>
      <c r="Z9" s="114"/>
      <c r="AA9" s="114"/>
      <c r="AB9" s="147"/>
      <c r="AC9" s="147"/>
      <c r="AD9" s="147"/>
      <c r="AE9" s="147"/>
      <c r="AF9" s="147"/>
      <c r="AG9" s="147"/>
      <c r="AH9" s="116"/>
      <c r="AI9" s="116"/>
      <c r="AJ9" s="147"/>
      <c r="AK9" s="147"/>
      <c r="AL9" s="133"/>
    </row>
    <row r="10" spans="1:38" ht="21.95" customHeight="1" x14ac:dyDescent="0.25">
      <c r="A10" s="134"/>
      <c r="B10" s="134"/>
      <c r="C10" s="134"/>
      <c r="D10" s="134" t="s">
        <v>423</v>
      </c>
      <c r="E10" s="146"/>
      <c r="F10" s="146"/>
      <c r="G10" s="146"/>
      <c r="H10" s="146"/>
      <c r="I10" s="147">
        <v>360</v>
      </c>
      <c r="J10" s="147">
        <v>400</v>
      </c>
      <c r="K10" s="147">
        <v>400</v>
      </c>
      <c r="L10" s="114"/>
      <c r="M10" s="114"/>
      <c r="N10" s="114"/>
      <c r="O10" s="114"/>
      <c r="P10" s="147"/>
      <c r="Q10" s="147"/>
      <c r="R10" s="147"/>
      <c r="S10" s="147"/>
      <c r="T10" s="116"/>
      <c r="U10" s="116"/>
      <c r="V10" s="115"/>
      <c r="W10" s="115"/>
      <c r="X10" s="114"/>
      <c r="Y10" s="114"/>
      <c r="Z10" s="114"/>
      <c r="AA10" s="114"/>
      <c r="AB10" s="115"/>
      <c r="AC10" s="115"/>
      <c r="AD10" s="115"/>
      <c r="AE10" s="115"/>
      <c r="AF10" s="115"/>
      <c r="AG10" s="115"/>
      <c r="AH10" s="116"/>
      <c r="AI10" s="116"/>
      <c r="AJ10" s="147"/>
      <c r="AK10" s="147"/>
      <c r="AL10" s="133"/>
    </row>
    <row r="11" spans="1:38" ht="21.95" customHeight="1" x14ac:dyDescent="0.25">
      <c r="A11" s="134"/>
      <c r="B11" s="134"/>
      <c r="C11" s="134"/>
      <c r="D11" s="135" t="s">
        <v>424</v>
      </c>
      <c r="E11" s="146"/>
      <c r="F11" s="146"/>
      <c r="G11" s="146"/>
      <c r="H11" s="146"/>
      <c r="I11" s="147">
        <v>315</v>
      </c>
      <c r="J11" s="147">
        <v>350</v>
      </c>
      <c r="K11" s="147">
        <v>350</v>
      </c>
      <c r="L11" s="114"/>
      <c r="M11" s="114"/>
      <c r="N11" s="114"/>
      <c r="O11" s="114"/>
      <c r="P11" s="147"/>
      <c r="Q11" s="147"/>
      <c r="R11" s="147"/>
      <c r="S11" s="147"/>
      <c r="T11" s="116"/>
      <c r="U11" s="116"/>
      <c r="V11" s="115"/>
      <c r="W11" s="115"/>
      <c r="X11" s="114"/>
      <c r="Y11" s="114"/>
      <c r="Z11" s="114"/>
      <c r="AA11" s="114"/>
      <c r="AB11" s="115"/>
      <c r="AC11" s="115"/>
      <c r="AD11" s="115"/>
      <c r="AE11" s="115"/>
      <c r="AF11" s="115"/>
      <c r="AG11" s="115"/>
      <c r="AH11" s="116"/>
      <c r="AI11" s="116"/>
      <c r="AJ11" s="147"/>
      <c r="AK11" s="147"/>
      <c r="AL11" s="133"/>
    </row>
    <row r="12" spans="1:38" ht="21.95" customHeight="1" x14ac:dyDescent="0.25">
      <c r="A12" s="135" t="s">
        <v>17</v>
      </c>
      <c r="B12" s="135"/>
      <c r="C12" s="135"/>
      <c r="D12" s="135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47"/>
      <c r="AI12" s="147"/>
      <c r="AJ12" s="147"/>
      <c r="AK12" s="147"/>
      <c r="AL12" s="107"/>
    </row>
    <row r="13" spans="1:38" ht="21.95" customHeight="1" x14ac:dyDescent="0.25">
      <c r="A13" s="135" t="s">
        <v>146</v>
      </c>
      <c r="B13" s="135"/>
      <c r="C13" s="135"/>
      <c r="D13" s="135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>
        <v>0</v>
      </c>
      <c r="Q13" s="147">
        <v>0</v>
      </c>
      <c r="R13" s="147">
        <v>0</v>
      </c>
      <c r="S13" s="147">
        <v>0</v>
      </c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47"/>
      <c r="AI13" s="147"/>
      <c r="AJ13" s="147"/>
      <c r="AK13" s="147"/>
    </row>
    <row r="14" spans="1:38" ht="21.95" customHeight="1" x14ac:dyDescent="0.25">
      <c r="A14" s="109"/>
      <c r="B14" s="135"/>
      <c r="C14" s="135"/>
      <c r="D14" s="135" t="s">
        <v>237</v>
      </c>
      <c r="E14" s="147"/>
      <c r="F14" s="147"/>
      <c r="G14" s="147"/>
      <c r="H14" s="147"/>
      <c r="I14" s="147">
        <v>5</v>
      </c>
      <c r="J14" s="147">
        <v>10</v>
      </c>
      <c r="K14" s="147">
        <v>10</v>
      </c>
      <c r="L14" s="147">
        <v>10</v>
      </c>
      <c r="M14" s="147"/>
      <c r="N14" s="147"/>
      <c r="O14" s="147"/>
      <c r="P14" s="147"/>
      <c r="Q14" s="147"/>
      <c r="R14" s="147"/>
      <c r="S14" s="147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47"/>
      <c r="AI14" s="147"/>
      <c r="AJ14" s="147"/>
      <c r="AK14" s="147"/>
    </row>
    <row r="15" spans="1:38" ht="21.95" customHeight="1" x14ac:dyDescent="0.25">
      <c r="A15" s="135"/>
      <c r="B15" s="135"/>
      <c r="C15" s="135"/>
      <c r="D15" s="135" t="s">
        <v>108</v>
      </c>
      <c r="E15" s="146">
        <v>4</v>
      </c>
      <c r="F15" s="146">
        <v>4</v>
      </c>
      <c r="G15" s="146">
        <v>4</v>
      </c>
      <c r="H15" s="146">
        <v>4</v>
      </c>
      <c r="I15" s="147">
        <v>7</v>
      </c>
      <c r="J15" s="147">
        <v>7</v>
      </c>
      <c r="K15" s="147">
        <v>7</v>
      </c>
      <c r="L15" s="147">
        <v>7</v>
      </c>
      <c r="M15" s="147"/>
      <c r="N15" s="147"/>
      <c r="O15" s="147"/>
      <c r="P15" s="147"/>
      <c r="Q15" s="147"/>
      <c r="R15" s="147"/>
      <c r="S15" s="147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47"/>
      <c r="AI15" s="147"/>
      <c r="AJ15" s="147"/>
      <c r="AK15" s="147"/>
    </row>
    <row r="16" spans="1:38" ht="21.95" customHeight="1" x14ac:dyDescent="0.25">
      <c r="A16" s="135"/>
      <c r="B16" s="135"/>
      <c r="C16" s="135"/>
      <c r="D16" s="135" t="s">
        <v>98</v>
      </c>
      <c r="E16" s="146">
        <v>3.25</v>
      </c>
      <c r="F16" s="146">
        <v>3.25</v>
      </c>
      <c r="G16" s="146">
        <v>3.25</v>
      </c>
      <c r="H16" s="146">
        <v>3.25</v>
      </c>
      <c r="I16" s="147">
        <v>8</v>
      </c>
      <c r="J16" s="147">
        <v>8</v>
      </c>
      <c r="K16" s="147">
        <v>8</v>
      </c>
      <c r="L16" s="147">
        <v>8</v>
      </c>
      <c r="M16" s="147"/>
      <c r="N16" s="147"/>
      <c r="O16" s="147"/>
      <c r="P16" s="147"/>
      <c r="Q16" s="147"/>
      <c r="R16" s="147"/>
      <c r="S16" s="147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47"/>
      <c r="AI16" s="147"/>
      <c r="AJ16" s="147"/>
      <c r="AK16" s="147"/>
    </row>
    <row r="17" spans="1:37" ht="21.95" customHeight="1" x14ac:dyDescent="0.25">
      <c r="A17" s="135"/>
      <c r="B17" s="135"/>
      <c r="C17" s="135"/>
      <c r="D17" s="135" t="s">
        <v>246</v>
      </c>
      <c r="E17" s="146"/>
      <c r="F17" s="146"/>
      <c r="G17" s="146"/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47"/>
      <c r="AI17" s="147"/>
      <c r="AJ17" s="147"/>
      <c r="AK17" s="147"/>
    </row>
    <row r="18" spans="1:37" ht="21.95" customHeight="1" x14ac:dyDescent="0.25">
      <c r="A18" s="135"/>
      <c r="B18" s="135"/>
      <c r="C18" s="135"/>
      <c r="D18" s="119" t="s">
        <v>218</v>
      </c>
      <c r="E18" s="147"/>
      <c r="F18" s="147"/>
      <c r="G18" s="147"/>
      <c r="H18" s="147"/>
      <c r="I18" s="147">
        <v>7</v>
      </c>
      <c r="J18" s="147">
        <v>7</v>
      </c>
      <c r="K18" s="147">
        <v>7</v>
      </c>
      <c r="L18" s="147">
        <v>7</v>
      </c>
      <c r="M18" s="147"/>
      <c r="N18" s="147"/>
      <c r="O18" s="147"/>
      <c r="P18" s="147"/>
      <c r="Q18" s="147"/>
      <c r="R18" s="147"/>
      <c r="S18" s="147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47"/>
      <c r="AI18" s="147"/>
      <c r="AJ18" s="147"/>
      <c r="AK18" s="147"/>
    </row>
    <row r="19" spans="1:37" ht="21.95" customHeight="1" x14ac:dyDescent="0.25">
      <c r="A19" s="135"/>
      <c r="B19" s="135"/>
      <c r="C19" s="135"/>
      <c r="D19" s="135" t="s">
        <v>111</v>
      </c>
      <c r="E19" s="147"/>
      <c r="F19" s="147"/>
      <c r="G19" s="147"/>
      <c r="H19" s="147"/>
      <c r="I19" s="147">
        <v>5</v>
      </c>
      <c r="J19" s="147">
        <v>5</v>
      </c>
      <c r="K19" s="147">
        <v>5</v>
      </c>
      <c r="L19" s="147">
        <v>5</v>
      </c>
      <c r="M19" s="147"/>
      <c r="N19" s="147"/>
      <c r="O19" s="147"/>
      <c r="P19" s="147"/>
      <c r="Q19" s="147"/>
      <c r="R19" s="147"/>
      <c r="S19" s="147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47"/>
      <c r="AI19" s="147"/>
      <c r="AJ19" s="147"/>
      <c r="AK19" s="147"/>
    </row>
    <row r="20" spans="1:37" ht="21.95" customHeight="1" x14ac:dyDescent="0.25">
      <c r="A20" s="135"/>
      <c r="B20" s="135"/>
      <c r="C20" s="135"/>
      <c r="D20" s="135" t="s">
        <v>112</v>
      </c>
      <c r="E20" s="146">
        <v>5.75</v>
      </c>
      <c r="F20" s="146">
        <v>5.75</v>
      </c>
      <c r="G20" s="146">
        <v>5.75</v>
      </c>
      <c r="H20" s="146">
        <v>5.75</v>
      </c>
      <c r="I20" s="147">
        <v>6</v>
      </c>
      <c r="J20" s="147">
        <v>6</v>
      </c>
      <c r="K20" s="147">
        <v>6</v>
      </c>
      <c r="L20" s="147">
        <v>6</v>
      </c>
      <c r="M20" s="147"/>
      <c r="N20" s="147"/>
      <c r="O20" s="147"/>
      <c r="P20" s="147"/>
      <c r="Q20" s="147"/>
      <c r="R20" s="147"/>
      <c r="S20" s="147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47"/>
      <c r="AI20" s="147"/>
      <c r="AJ20" s="147"/>
      <c r="AK20" s="147"/>
    </row>
    <row r="21" spans="1:37" ht="21.95" customHeight="1" x14ac:dyDescent="0.25">
      <c r="A21" s="135"/>
      <c r="B21" s="135"/>
      <c r="C21" s="135"/>
      <c r="D21" s="135" t="s">
        <v>107</v>
      </c>
      <c r="E21" s="146"/>
      <c r="F21" s="146"/>
      <c r="G21" s="146"/>
      <c r="H21" s="146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47"/>
      <c r="AI21" s="147"/>
      <c r="AJ21" s="147"/>
      <c r="AK21" s="147"/>
    </row>
    <row r="22" spans="1:37" ht="21.95" customHeight="1" x14ac:dyDescent="0.25">
      <c r="A22" s="135"/>
      <c r="B22" s="135"/>
      <c r="C22" s="135"/>
      <c r="D22" s="135" t="s">
        <v>247</v>
      </c>
      <c r="E22" s="147"/>
      <c r="F22" s="147"/>
      <c r="G22" s="147"/>
      <c r="H22" s="147"/>
      <c r="I22" s="147">
        <v>6</v>
      </c>
      <c r="J22" s="147">
        <v>6</v>
      </c>
      <c r="K22" s="147">
        <v>6</v>
      </c>
      <c r="L22" s="147">
        <v>6</v>
      </c>
      <c r="M22" s="147"/>
      <c r="N22" s="147"/>
      <c r="O22" s="147"/>
      <c r="P22" s="147"/>
      <c r="Q22" s="147"/>
      <c r="R22" s="147"/>
      <c r="S22" s="147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47"/>
      <c r="AI22" s="147"/>
      <c r="AJ22" s="147"/>
      <c r="AK22" s="147"/>
    </row>
    <row r="23" spans="1:37" ht="21.95" customHeight="1" x14ac:dyDescent="0.25">
      <c r="A23" s="135"/>
      <c r="B23" s="135"/>
      <c r="C23" s="135"/>
      <c r="D23" s="135" t="s">
        <v>113</v>
      </c>
      <c r="E23" s="146">
        <v>4.5</v>
      </c>
      <c r="F23" s="146">
        <v>4.5</v>
      </c>
      <c r="G23" s="146">
        <v>4.5</v>
      </c>
      <c r="H23" s="146">
        <v>4.5</v>
      </c>
      <c r="I23" s="147">
        <v>7</v>
      </c>
      <c r="J23" s="147">
        <v>7</v>
      </c>
      <c r="K23" s="147">
        <v>7</v>
      </c>
      <c r="L23" s="147">
        <v>7</v>
      </c>
      <c r="M23" s="147"/>
      <c r="N23" s="147"/>
      <c r="O23" s="147"/>
      <c r="P23" s="147"/>
      <c r="Q23" s="147"/>
      <c r="R23" s="147"/>
      <c r="S23" s="147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47"/>
      <c r="AI23" s="147"/>
      <c r="AJ23" s="147"/>
      <c r="AK23" s="147"/>
    </row>
    <row r="24" spans="1:37" ht="21.95" customHeight="1" x14ac:dyDescent="0.25">
      <c r="A24" s="135"/>
      <c r="B24" s="135"/>
      <c r="C24" s="135"/>
      <c r="D24" s="135" t="s">
        <v>248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47"/>
      <c r="AI24" s="147"/>
      <c r="AJ24" s="147"/>
      <c r="AK24" s="147"/>
    </row>
    <row r="25" spans="1:37" ht="21.95" customHeight="1" x14ac:dyDescent="0.25">
      <c r="A25" s="135"/>
      <c r="B25" s="135"/>
      <c r="C25" s="135"/>
      <c r="D25" s="135" t="s">
        <v>249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47"/>
      <c r="AI25" s="147"/>
      <c r="AJ25" s="147"/>
      <c r="AK25" s="147"/>
    </row>
    <row r="26" spans="1:37" ht="21.95" customHeight="1" x14ac:dyDescent="0.25">
      <c r="A26" s="135"/>
      <c r="B26" s="135"/>
      <c r="C26" s="135"/>
      <c r="D26" s="135" t="s">
        <v>250</v>
      </c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47"/>
      <c r="AI26" s="147"/>
      <c r="AJ26" s="147"/>
      <c r="AK26" s="147"/>
    </row>
    <row r="27" spans="1:37" ht="21.95" customHeight="1" x14ac:dyDescent="0.25">
      <c r="A27" s="135"/>
      <c r="B27" s="135"/>
      <c r="C27" s="135"/>
      <c r="D27" s="135" t="s">
        <v>331</v>
      </c>
      <c r="E27" s="147">
        <v>7</v>
      </c>
      <c r="F27" s="147">
        <v>7</v>
      </c>
      <c r="G27" s="147">
        <v>7</v>
      </c>
      <c r="H27" s="147">
        <v>7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47"/>
      <c r="AI27" s="147"/>
      <c r="AJ27" s="147"/>
      <c r="AK27" s="147"/>
    </row>
    <row r="28" spans="1:37" ht="21.95" customHeight="1" x14ac:dyDescent="0.25">
      <c r="A28" s="135"/>
      <c r="B28" s="135"/>
      <c r="C28" s="135"/>
      <c r="D28" s="135" t="s">
        <v>251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47"/>
      <c r="AI28" s="147"/>
      <c r="AJ28" s="147"/>
      <c r="AK28" s="147"/>
    </row>
    <row r="29" spans="1:37" ht="21.95" customHeight="1" x14ac:dyDescent="0.25">
      <c r="A29" s="135"/>
      <c r="B29" s="135"/>
      <c r="C29" s="135"/>
      <c r="D29" s="135" t="s">
        <v>252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47"/>
      <c r="AI29" s="147"/>
      <c r="AJ29" s="147"/>
      <c r="AK29" s="147"/>
    </row>
    <row r="30" spans="1:37" ht="21.95" customHeight="1" x14ac:dyDescent="0.25">
      <c r="A30" s="135"/>
      <c r="B30" s="135"/>
      <c r="C30" s="135"/>
      <c r="D30" s="135" t="s">
        <v>100</v>
      </c>
      <c r="E30" s="147">
        <v>7</v>
      </c>
      <c r="F30" s="147">
        <v>7</v>
      </c>
      <c r="G30" s="147">
        <v>7</v>
      </c>
      <c r="H30" s="147">
        <v>7</v>
      </c>
      <c r="I30" s="147">
        <v>7</v>
      </c>
      <c r="J30" s="147">
        <v>7</v>
      </c>
      <c r="K30" s="147">
        <v>7</v>
      </c>
      <c r="L30" s="147">
        <v>7</v>
      </c>
      <c r="M30" s="147"/>
      <c r="N30" s="147"/>
      <c r="O30" s="147"/>
      <c r="P30" s="147"/>
      <c r="Q30" s="147"/>
      <c r="R30" s="147"/>
      <c r="S30" s="147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47"/>
      <c r="AI30" s="147"/>
      <c r="AJ30" s="147"/>
      <c r="AK30" s="147"/>
    </row>
    <row r="31" spans="1:37" ht="21.95" customHeight="1" x14ac:dyDescent="0.25">
      <c r="A31" s="135"/>
      <c r="B31" s="135"/>
      <c r="C31" s="135"/>
      <c r="D31" s="135" t="s">
        <v>253</v>
      </c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47"/>
      <c r="AI31" s="147"/>
      <c r="AJ31" s="147"/>
      <c r="AK31" s="147"/>
    </row>
    <row r="32" spans="1:37" ht="21.95" customHeight="1" x14ac:dyDescent="0.25">
      <c r="A32" s="135"/>
      <c r="B32" s="135"/>
      <c r="C32" s="135"/>
      <c r="D32" s="135" t="s">
        <v>306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47"/>
      <c r="AI32" s="147"/>
      <c r="AJ32" s="147"/>
      <c r="AK32" s="147"/>
    </row>
    <row r="33" spans="1:38" ht="21.95" customHeight="1" x14ac:dyDescent="0.25">
      <c r="A33" s="135"/>
      <c r="B33" s="135"/>
      <c r="C33" s="135"/>
      <c r="D33" s="135" t="s">
        <v>307</v>
      </c>
      <c r="E33" s="147"/>
      <c r="F33" s="147"/>
      <c r="G33" s="147"/>
      <c r="H33" s="147"/>
      <c r="I33" s="147">
        <v>7</v>
      </c>
      <c r="J33" s="147">
        <v>7</v>
      </c>
      <c r="K33" s="147">
        <v>7</v>
      </c>
      <c r="L33" s="147">
        <v>7</v>
      </c>
      <c r="M33" s="147"/>
      <c r="N33" s="147"/>
      <c r="O33" s="147"/>
      <c r="P33" s="147"/>
      <c r="Q33" s="147"/>
      <c r="R33" s="147"/>
      <c r="S33" s="147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47"/>
      <c r="AI33" s="147"/>
      <c r="AJ33" s="147"/>
      <c r="AK33" s="147"/>
    </row>
    <row r="34" spans="1:38" ht="21.95" customHeight="1" x14ac:dyDescent="0.25">
      <c r="A34" s="135"/>
      <c r="B34" s="135"/>
      <c r="C34" s="135"/>
      <c r="D34" s="135" t="s">
        <v>308</v>
      </c>
      <c r="E34" s="147">
        <v>7</v>
      </c>
      <c r="F34" s="147">
        <v>7</v>
      </c>
      <c r="G34" s="147">
        <v>7</v>
      </c>
      <c r="H34" s="147">
        <v>7</v>
      </c>
      <c r="I34" s="147">
        <v>3</v>
      </c>
      <c r="J34" s="147">
        <v>3</v>
      </c>
      <c r="K34" s="147">
        <v>3</v>
      </c>
      <c r="L34" s="147">
        <v>3</v>
      </c>
      <c r="M34" s="147"/>
      <c r="N34" s="147"/>
      <c r="O34" s="147"/>
      <c r="P34" s="147"/>
      <c r="Q34" s="147"/>
      <c r="R34" s="147"/>
      <c r="S34" s="147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47"/>
      <c r="AI34" s="147"/>
      <c r="AJ34" s="147"/>
      <c r="AK34" s="147"/>
    </row>
    <row r="35" spans="1:38" ht="21.95" customHeight="1" x14ac:dyDescent="0.25">
      <c r="A35" s="135"/>
      <c r="B35" s="135"/>
      <c r="C35" s="135"/>
      <c r="D35" s="135" t="s">
        <v>303</v>
      </c>
      <c r="E35" s="147"/>
      <c r="F35" s="147"/>
      <c r="G35" s="147"/>
      <c r="H35" s="147"/>
      <c r="I35" s="147">
        <v>7</v>
      </c>
      <c r="J35" s="147">
        <v>7</v>
      </c>
      <c r="K35" s="147">
        <v>7</v>
      </c>
      <c r="L35" s="147">
        <v>7</v>
      </c>
      <c r="M35" s="147"/>
      <c r="N35" s="147"/>
      <c r="O35" s="147"/>
      <c r="P35" s="147"/>
      <c r="Q35" s="147"/>
      <c r="R35" s="147"/>
      <c r="S35" s="147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47"/>
      <c r="AI35" s="147"/>
      <c r="AJ35" s="147"/>
      <c r="AK35" s="147"/>
    </row>
    <row r="36" spans="1:38" ht="21.95" customHeight="1" x14ac:dyDescent="0.25">
      <c r="A36" s="135"/>
      <c r="B36" s="135"/>
      <c r="C36" s="135"/>
      <c r="D36" s="135" t="s">
        <v>328</v>
      </c>
      <c r="E36" s="177"/>
      <c r="F36" s="177"/>
      <c r="G36" s="177"/>
      <c r="H36" s="17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47"/>
      <c r="AI36" s="147"/>
      <c r="AJ36" s="147"/>
      <c r="AK36" s="147"/>
    </row>
    <row r="37" spans="1:38" ht="21.95" customHeight="1" x14ac:dyDescent="0.25">
      <c r="A37" s="135" t="s">
        <v>19</v>
      </c>
      <c r="B37" s="135"/>
      <c r="C37" s="135"/>
      <c r="D37" s="135" t="s">
        <v>58</v>
      </c>
      <c r="E37" s="146" t="s">
        <v>265</v>
      </c>
      <c r="F37" s="146" t="s">
        <v>265</v>
      </c>
      <c r="G37" s="146" t="s">
        <v>265</v>
      </c>
      <c r="H37" s="146" t="s">
        <v>265</v>
      </c>
      <c r="I37" s="118"/>
      <c r="J37" s="118"/>
      <c r="K37" s="147"/>
      <c r="L37" s="147"/>
      <c r="M37" s="147"/>
      <c r="N37" s="147"/>
      <c r="O37" s="147"/>
      <c r="P37" s="118"/>
      <c r="Q37" s="118"/>
      <c r="R37" s="147"/>
      <c r="S37" s="147"/>
      <c r="T37" s="114" t="s">
        <v>265</v>
      </c>
      <c r="U37" s="114" t="s">
        <v>265</v>
      </c>
      <c r="V37" s="114" t="s">
        <v>265</v>
      </c>
      <c r="W37" s="114" t="s">
        <v>265</v>
      </c>
      <c r="X37" s="114"/>
      <c r="Y37" s="114"/>
      <c r="Z37" s="114"/>
      <c r="AA37" s="114"/>
      <c r="AB37" s="115"/>
      <c r="AC37" s="115"/>
      <c r="AD37" s="115"/>
      <c r="AE37" s="115"/>
      <c r="AF37" s="115"/>
      <c r="AG37" s="115"/>
      <c r="AH37" s="118">
        <v>19</v>
      </c>
      <c r="AI37" s="118">
        <v>21</v>
      </c>
      <c r="AJ37" s="147">
        <v>24</v>
      </c>
      <c r="AK37" s="147">
        <v>27</v>
      </c>
      <c r="AL37" s="107"/>
    </row>
    <row r="38" spans="1:38" ht="21.95" customHeight="1" x14ac:dyDescent="0.25">
      <c r="A38" s="135"/>
      <c r="B38" s="135"/>
      <c r="C38" s="135"/>
      <c r="D38" s="135" t="s">
        <v>39</v>
      </c>
      <c r="E38" s="146" t="s">
        <v>265</v>
      </c>
      <c r="F38" s="146" t="s">
        <v>265</v>
      </c>
      <c r="G38" s="146" t="s">
        <v>265</v>
      </c>
      <c r="H38" s="146" t="s">
        <v>265</v>
      </c>
      <c r="I38" s="118"/>
      <c r="J38" s="118"/>
      <c r="K38" s="147"/>
      <c r="L38" s="147"/>
      <c r="M38" s="147"/>
      <c r="N38" s="147"/>
      <c r="O38" s="147"/>
      <c r="P38" s="118"/>
      <c r="Q38" s="118"/>
      <c r="R38" s="147"/>
      <c r="S38" s="147"/>
      <c r="T38" s="114" t="s">
        <v>265</v>
      </c>
      <c r="U38" s="114" t="s">
        <v>265</v>
      </c>
      <c r="V38" s="114" t="s">
        <v>265</v>
      </c>
      <c r="W38" s="114" t="s">
        <v>265</v>
      </c>
      <c r="X38" s="114"/>
      <c r="Y38" s="114"/>
      <c r="Z38" s="114"/>
      <c r="AA38" s="114"/>
      <c r="AB38" s="115"/>
      <c r="AC38" s="115"/>
      <c r="AD38" s="115"/>
      <c r="AE38" s="115"/>
      <c r="AF38" s="115"/>
      <c r="AG38" s="115"/>
      <c r="AH38" s="116" t="s">
        <v>283</v>
      </c>
      <c r="AI38" s="116" t="s">
        <v>283</v>
      </c>
      <c r="AJ38" s="114" t="s">
        <v>284</v>
      </c>
      <c r="AK38" s="114" t="s">
        <v>283</v>
      </c>
      <c r="AL38" s="107"/>
    </row>
    <row r="39" spans="1:38" ht="21.95" customHeight="1" x14ac:dyDescent="0.25">
      <c r="A39" s="135" t="s">
        <v>351</v>
      </c>
      <c r="B39" s="135"/>
      <c r="C39" s="135"/>
      <c r="D39" s="135"/>
      <c r="E39" s="146"/>
      <c r="F39" s="146"/>
      <c r="G39" s="146"/>
      <c r="H39" s="146"/>
      <c r="I39" s="118"/>
      <c r="J39" s="118"/>
      <c r="K39" s="147"/>
      <c r="L39" s="147"/>
      <c r="M39" s="147"/>
      <c r="N39" s="147"/>
      <c r="O39" s="147"/>
      <c r="P39" s="118"/>
      <c r="Q39" s="118"/>
      <c r="R39" s="147"/>
      <c r="S39" s="147"/>
      <c r="T39" s="114"/>
      <c r="U39" s="114"/>
      <c r="V39" s="114"/>
      <c r="W39" s="114"/>
      <c r="X39" s="114"/>
      <c r="Y39" s="114"/>
      <c r="Z39" s="114"/>
      <c r="AA39" s="114"/>
      <c r="AB39" s="115"/>
      <c r="AC39" s="115"/>
      <c r="AD39" s="115"/>
      <c r="AE39" s="147">
        <v>12</v>
      </c>
      <c r="AF39" s="147">
        <v>12</v>
      </c>
      <c r="AG39" s="147">
        <v>12</v>
      </c>
      <c r="AH39" s="116"/>
      <c r="AI39" s="116"/>
      <c r="AJ39" s="114"/>
      <c r="AK39" s="114"/>
      <c r="AL39" s="108"/>
    </row>
    <row r="40" spans="1:38" ht="21.95" customHeight="1" x14ac:dyDescent="0.25">
      <c r="A40" s="135" t="s">
        <v>11</v>
      </c>
      <c r="B40" s="135"/>
      <c r="C40" s="135"/>
      <c r="D40" s="135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47"/>
      <c r="AF40" s="147"/>
      <c r="AG40" s="147"/>
      <c r="AH40" s="115"/>
      <c r="AI40" s="115"/>
      <c r="AJ40" s="115"/>
      <c r="AK40" s="115"/>
    </row>
    <row r="41" spans="1:38" ht="21.95" customHeight="1" x14ac:dyDescent="0.25">
      <c r="A41" s="135" t="s">
        <v>2</v>
      </c>
      <c r="B41" s="135"/>
      <c r="C41" s="135"/>
      <c r="D41" s="135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47"/>
      <c r="AF41" s="147"/>
      <c r="AG41" s="147"/>
      <c r="AH41" s="115"/>
      <c r="AI41" s="115"/>
      <c r="AJ41" s="115"/>
      <c r="AK41" s="115"/>
    </row>
    <row r="42" spans="1:38" ht="21.95" customHeight="1" x14ac:dyDescent="0.25">
      <c r="A42" s="135" t="s">
        <v>12</v>
      </c>
      <c r="B42" s="135"/>
      <c r="C42" s="135"/>
      <c r="D42" s="135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47"/>
      <c r="AF42" s="147"/>
      <c r="AG42" s="147"/>
      <c r="AH42" s="115"/>
      <c r="AI42" s="115"/>
      <c r="AJ42" s="115"/>
      <c r="AK42" s="115"/>
    </row>
    <row r="43" spans="1:38" ht="21.95" customHeight="1" x14ac:dyDescent="0.25">
      <c r="A43" s="135" t="s">
        <v>0</v>
      </c>
      <c r="B43" s="135"/>
      <c r="C43" s="135"/>
      <c r="D43" s="135" t="s">
        <v>46</v>
      </c>
      <c r="E43" s="147">
        <v>63.06</v>
      </c>
      <c r="F43" s="147">
        <v>63.06</v>
      </c>
      <c r="G43" s="147">
        <v>63.06</v>
      </c>
      <c r="H43" s="147">
        <v>63.06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47"/>
      <c r="AF43" s="147"/>
      <c r="AG43" s="147"/>
      <c r="AH43" s="115"/>
      <c r="AI43" s="115"/>
      <c r="AJ43" s="115"/>
      <c r="AK43" s="115"/>
    </row>
    <row r="44" spans="1:38" ht="21.95" customHeight="1" x14ac:dyDescent="0.25">
      <c r="A44" s="135"/>
      <c r="B44" s="135"/>
      <c r="C44" s="135"/>
      <c r="D44" s="135" t="s">
        <v>47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47"/>
      <c r="AF44" s="147"/>
      <c r="AG44" s="147"/>
      <c r="AH44" s="115"/>
      <c r="AI44" s="115"/>
      <c r="AJ44" s="115"/>
      <c r="AK44" s="115"/>
    </row>
    <row r="45" spans="1:38" ht="21.95" customHeight="1" x14ac:dyDescent="0.25">
      <c r="A45" s="135"/>
      <c r="B45" s="135"/>
      <c r="C45" s="135"/>
      <c r="D45" s="135" t="s">
        <v>48</v>
      </c>
      <c r="E45" s="147">
        <v>30</v>
      </c>
      <c r="F45" s="147">
        <v>60</v>
      </c>
      <c r="G45" s="147">
        <v>60</v>
      </c>
      <c r="H45" s="147">
        <v>60</v>
      </c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47"/>
      <c r="AF45" s="147"/>
      <c r="AG45" s="147"/>
      <c r="AH45" s="115"/>
      <c r="AI45" s="115"/>
      <c r="AJ45" s="115"/>
      <c r="AK45" s="115"/>
    </row>
    <row r="46" spans="1:38" ht="21.95" customHeight="1" x14ac:dyDescent="0.25">
      <c r="A46" s="135"/>
      <c r="B46" s="135"/>
      <c r="C46" s="135"/>
      <c r="D46" s="135" t="s">
        <v>49</v>
      </c>
      <c r="E46" s="147">
        <v>68</v>
      </c>
      <c r="F46" s="147">
        <v>68</v>
      </c>
      <c r="G46" s="147">
        <v>68</v>
      </c>
      <c r="H46" s="147">
        <v>68</v>
      </c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47"/>
      <c r="AF46" s="147"/>
      <c r="AG46" s="147"/>
      <c r="AH46" s="115"/>
      <c r="AI46" s="115"/>
      <c r="AJ46" s="115"/>
      <c r="AK46" s="115"/>
    </row>
    <row r="47" spans="1:38" s="120" customFormat="1" ht="21.95" customHeight="1" x14ac:dyDescent="0.25">
      <c r="A47" s="135" t="s">
        <v>13</v>
      </c>
      <c r="B47" s="135"/>
      <c r="C47" s="135"/>
      <c r="D47" s="135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47"/>
      <c r="AF47" s="147"/>
      <c r="AG47" s="147"/>
      <c r="AH47" s="115"/>
      <c r="AI47" s="115"/>
      <c r="AJ47" s="115"/>
      <c r="AK47" s="115"/>
    </row>
    <row r="48" spans="1:38" ht="21.95" customHeight="1" x14ac:dyDescent="0.25">
      <c r="A48" s="134" t="s">
        <v>21</v>
      </c>
      <c r="B48" s="134"/>
      <c r="C48" s="134"/>
      <c r="D48" s="134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47"/>
      <c r="AF48" s="147"/>
      <c r="AG48" s="147"/>
      <c r="AH48" s="115"/>
      <c r="AI48" s="115"/>
      <c r="AJ48" s="115"/>
      <c r="AK48" s="115"/>
    </row>
    <row r="49" spans="1:38" ht="21.95" customHeight="1" x14ac:dyDescent="0.25">
      <c r="A49" s="135" t="s">
        <v>14</v>
      </c>
      <c r="B49" s="135"/>
      <c r="C49" s="135"/>
      <c r="D49" s="135"/>
      <c r="E49" s="147" t="s">
        <v>185</v>
      </c>
      <c r="F49" s="147" t="s">
        <v>185</v>
      </c>
      <c r="G49" s="147" t="s">
        <v>185</v>
      </c>
      <c r="H49" s="147" t="s">
        <v>185</v>
      </c>
      <c r="I49" s="146" t="s">
        <v>265</v>
      </c>
      <c r="J49" s="146" t="s">
        <v>265</v>
      </c>
      <c r="K49" s="146" t="s">
        <v>265</v>
      </c>
      <c r="L49" s="146" t="s">
        <v>265</v>
      </c>
      <c r="M49" s="146"/>
      <c r="N49" s="146"/>
      <c r="O49" s="146"/>
      <c r="P49" s="147" t="s">
        <v>185</v>
      </c>
      <c r="Q49" s="147" t="s">
        <v>185</v>
      </c>
      <c r="R49" s="147" t="s">
        <v>185</v>
      </c>
      <c r="S49" s="147" t="s">
        <v>185</v>
      </c>
      <c r="T49" s="115"/>
      <c r="U49" s="115"/>
      <c r="V49" s="115"/>
      <c r="W49" s="115"/>
      <c r="X49" s="115" t="s">
        <v>185</v>
      </c>
      <c r="Y49" s="115" t="s">
        <v>185</v>
      </c>
      <c r="Z49" s="115" t="s">
        <v>185</v>
      </c>
      <c r="AA49" s="115"/>
      <c r="AB49" s="115">
        <v>35</v>
      </c>
      <c r="AC49" s="115">
        <v>35</v>
      </c>
      <c r="AD49" s="115">
        <v>35</v>
      </c>
      <c r="AE49" s="147">
        <v>32</v>
      </c>
      <c r="AF49" s="147">
        <v>32</v>
      </c>
      <c r="AG49" s="147">
        <v>32</v>
      </c>
      <c r="AH49" s="115">
        <v>30</v>
      </c>
      <c r="AI49" s="115">
        <v>30</v>
      </c>
      <c r="AJ49" s="115">
        <v>30</v>
      </c>
      <c r="AK49" s="115">
        <v>30</v>
      </c>
    </row>
    <row r="50" spans="1:38" ht="21.95" customHeight="1" x14ac:dyDescent="0.25">
      <c r="A50" s="135" t="s">
        <v>15</v>
      </c>
      <c r="B50" s="135"/>
      <c r="C50" s="135"/>
      <c r="D50" s="135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47"/>
      <c r="AF50" s="147"/>
      <c r="AG50" s="147"/>
      <c r="AH50" s="115">
        <v>360</v>
      </c>
      <c r="AI50" s="115">
        <v>400</v>
      </c>
      <c r="AJ50" s="115">
        <v>450</v>
      </c>
      <c r="AK50" s="115">
        <v>510</v>
      </c>
      <c r="AL50" s="107"/>
    </row>
    <row r="51" spans="1:38" ht="21.95" customHeight="1" x14ac:dyDescent="0.25">
      <c r="A51" s="135" t="s">
        <v>3</v>
      </c>
      <c r="B51" s="135"/>
      <c r="C51" s="135"/>
      <c r="D51" s="135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47"/>
      <c r="AF51" s="147"/>
      <c r="AG51" s="147"/>
      <c r="AH51" s="115"/>
      <c r="AI51" s="115"/>
      <c r="AJ51" s="115"/>
      <c r="AK51" s="115"/>
    </row>
    <row r="52" spans="1:38" ht="21.95" customHeight="1" x14ac:dyDescent="0.25">
      <c r="A52" s="135" t="s">
        <v>6</v>
      </c>
      <c r="B52" s="135"/>
      <c r="C52" s="135"/>
      <c r="D52" s="135" t="s">
        <v>181</v>
      </c>
      <c r="E52" s="147"/>
      <c r="F52" s="147"/>
      <c r="G52" s="147"/>
      <c r="H52" s="147"/>
      <c r="I52" s="146" t="s">
        <v>265</v>
      </c>
      <c r="J52" s="146" t="s">
        <v>265</v>
      </c>
      <c r="K52" s="146" t="s">
        <v>265</v>
      </c>
      <c r="L52" s="146" t="s">
        <v>265</v>
      </c>
      <c r="M52" s="146"/>
      <c r="N52" s="146"/>
      <c r="O52" s="146"/>
      <c r="P52" s="146" t="s">
        <v>265</v>
      </c>
      <c r="Q52" s="146" t="s">
        <v>265</v>
      </c>
      <c r="R52" s="146" t="s">
        <v>265</v>
      </c>
      <c r="S52" s="146" t="s">
        <v>265</v>
      </c>
      <c r="T52" s="115"/>
      <c r="U52" s="115"/>
      <c r="V52" s="115"/>
      <c r="W52" s="115"/>
      <c r="X52" s="121" t="s">
        <v>185</v>
      </c>
      <c r="Y52" s="121" t="s">
        <v>185</v>
      </c>
      <c r="Z52" s="121" t="s">
        <v>185</v>
      </c>
      <c r="AA52" s="115"/>
      <c r="AB52" s="115"/>
      <c r="AC52" s="115"/>
      <c r="AD52" s="115"/>
      <c r="AE52" s="147"/>
      <c r="AF52" s="147"/>
      <c r="AG52" s="147"/>
      <c r="AH52" s="184">
        <v>25</v>
      </c>
      <c r="AI52" s="184">
        <v>49</v>
      </c>
      <c r="AJ52" s="184">
        <v>49</v>
      </c>
      <c r="AK52" s="184">
        <v>49</v>
      </c>
      <c r="AL52" s="107"/>
    </row>
    <row r="53" spans="1:38" ht="21.95" customHeight="1" x14ac:dyDescent="0.25">
      <c r="A53" s="135" t="s">
        <v>7</v>
      </c>
      <c r="B53" s="135"/>
      <c r="C53" s="135"/>
      <c r="D53" s="135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14">
        <v>12</v>
      </c>
      <c r="Q53" s="114">
        <v>12</v>
      </c>
      <c r="R53" s="114">
        <v>12</v>
      </c>
      <c r="S53" s="114">
        <v>12</v>
      </c>
      <c r="T53" s="115"/>
      <c r="U53" s="115"/>
      <c r="V53" s="115"/>
      <c r="W53" s="115"/>
      <c r="X53" s="115"/>
      <c r="Y53" s="115"/>
      <c r="Z53" s="115"/>
      <c r="AA53" s="115"/>
      <c r="AB53" s="114">
        <v>12</v>
      </c>
      <c r="AC53" s="114">
        <v>12</v>
      </c>
      <c r="AD53" s="114">
        <v>12</v>
      </c>
      <c r="AE53" s="114"/>
      <c r="AF53" s="114"/>
      <c r="AG53" s="114"/>
      <c r="AH53" s="115"/>
      <c r="AI53" s="115"/>
      <c r="AJ53" s="115"/>
      <c r="AK53" s="115"/>
    </row>
    <row r="54" spans="1:38" ht="21.95" customHeight="1" x14ac:dyDescent="0.25">
      <c r="A54" s="135" t="s">
        <v>182</v>
      </c>
      <c r="B54" s="135"/>
      <c r="C54" s="135"/>
      <c r="D54" s="135"/>
      <c r="E54" s="147"/>
      <c r="F54" s="147"/>
      <c r="G54" s="147"/>
      <c r="H54" s="147"/>
      <c r="I54" s="146" t="s">
        <v>265</v>
      </c>
      <c r="J54" s="146" t="s">
        <v>265</v>
      </c>
      <c r="K54" s="146" t="s">
        <v>265</v>
      </c>
      <c r="L54" s="146" t="s">
        <v>265</v>
      </c>
      <c r="M54" s="146"/>
      <c r="N54" s="146"/>
      <c r="O54" s="146"/>
      <c r="P54" s="147"/>
      <c r="Q54" s="147"/>
      <c r="R54" s="147"/>
      <c r="S54" s="147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47"/>
      <c r="AF54" s="147"/>
      <c r="AG54" s="147"/>
      <c r="AH54" s="115"/>
      <c r="AI54" s="115"/>
      <c r="AJ54" s="115"/>
      <c r="AK54" s="115"/>
    </row>
    <row r="55" spans="1:38" ht="21.95" customHeight="1" x14ac:dyDescent="0.25">
      <c r="A55" s="135" t="s">
        <v>183</v>
      </c>
      <c r="B55" s="135"/>
      <c r="C55" s="135"/>
      <c r="D55" s="135"/>
      <c r="E55" s="147">
        <v>15</v>
      </c>
      <c r="F55" s="147">
        <v>15</v>
      </c>
      <c r="G55" s="147">
        <v>15</v>
      </c>
      <c r="H55" s="147">
        <v>15</v>
      </c>
      <c r="I55" s="147">
        <v>13</v>
      </c>
      <c r="J55" s="147">
        <v>13</v>
      </c>
      <c r="K55" s="147">
        <v>13</v>
      </c>
      <c r="L55" s="147">
        <v>13</v>
      </c>
      <c r="M55" s="147">
        <v>12</v>
      </c>
      <c r="N55" s="147">
        <v>12</v>
      </c>
      <c r="O55" s="147">
        <v>12</v>
      </c>
      <c r="P55" s="147"/>
      <c r="Q55" s="147"/>
      <c r="R55" s="147"/>
      <c r="S55" s="147"/>
      <c r="T55" s="115"/>
      <c r="U55" s="115"/>
      <c r="V55" s="115"/>
      <c r="W55" s="115"/>
      <c r="X55" s="114">
        <v>12</v>
      </c>
      <c r="Y55" s="114">
        <v>12</v>
      </c>
      <c r="Z55" s="114">
        <v>12</v>
      </c>
      <c r="AA55" s="115"/>
      <c r="AB55" s="115"/>
      <c r="AC55" s="115"/>
      <c r="AD55" s="115"/>
      <c r="AE55" s="147">
        <v>15</v>
      </c>
      <c r="AF55" s="147">
        <v>15</v>
      </c>
      <c r="AG55" s="147">
        <v>15</v>
      </c>
      <c r="AH55" s="115"/>
      <c r="AI55" s="115"/>
      <c r="AJ55" s="115"/>
      <c r="AK55" s="115"/>
      <c r="AL55" s="107"/>
    </row>
    <row r="56" spans="1:38" ht="21.95" customHeight="1" x14ac:dyDescent="0.25">
      <c r="A56" s="135" t="s">
        <v>478</v>
      </c>
      <c r="B56" s="135"/>
      <c r="C56" s="135"/>
      <c r="D56" s="135" t="s">
        <v>237</v>
      </c>
      <c r="E56" s="147" t="s">
        <v>477</v>
      </c>
      <c r="F56" s="147" t="s">
        <v>477</v>
      </c>
      <c r="G56" s="147" t="s">
        <v>477</v>
      </c>
      <c r="H56" s="147" t="s">
        <v>477</v>
      </c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15"/>
      <c r="U56" s="115"/>
      <c r="V56" s="115"/>
      <c r="W56" s="115"/>
      <c r="X56" s="114"/>
      <c r="Y56" s="114"/>
      <c r="Z56" s="114"/>
      <c r="AA56" s="115"/>
      <c r="AB56" s="115"/>
      <c r="AC56" s="115"/>
      <c r="AD56" s="115"/>
      <c r="AE56" s="147"/>
      <c r="AF56" s="147"/>
      <c r="AG56" s="147"/>
      <c r="AH56" s="115"/>
      <c r="AI56" s="115"/>
      <c r="AJ56" s="115"/>
      <c r="AK56" s="115"/>
      <c r="AL56" s="107"/>
    </row>
    <row r="57" spans="1:38" ht="21.95" customHeight="1" x14ac:dyDescent="0.25">
      <c r="A57" s="135"/>
      <c r="B57" s="135"/>
      <c r="C57" s="135"/>
      <c r="D57" s="135" t="s">
        <v>309</v>
      </c>
      <c r="E57" s="147" t="s">
        <v>477</v>
      </c>
      <c r="F57" s="147" t="s">
        <v>477</v>
      </c>
      <c r="G57" s="147" t="s">
        <v>477</v>
      </c>
      <c r="H57" s="147" t="s">
        <v>477</v>
      </c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15"/>
      <c r="U57" s="115"/>
      <c r="V57" s="115"/>
      <c r="W57" s="115"/>
      <c r="X57" s="114"/>
      <c r="Y57" s="114"/>
      <c r="Z57" s="114"/>
      <c r="AA57" s="115"/>
      <c r="AB57" s="115"/>
      <c r="AC57" s="115"/>
      <c r="AD57" s="115"/>
      <c r="AE57" s="147"/>
      <c r="AF57" s="147"/>
      <c r="AG57" s="147"/>
      <c r="AH57" s="115"/>
      <c r="AI57" s="115"/>
      <c r="AJ57" s="115"/>
      <c r="AK57" s="115"/>
      <c r="AL57" s="107"/>
    </row>
    <row r="58" spans="1:38" ht="21.95" customHeight="1" x14ac:dyDescent="0.25">
      <c r="A58" s="135"/>
      <c r="B58" s="135"/>
      <c r="C58" s="135"/>
      <c r="D58" s="135" t="s">
        <v>475</v>
      </c>
      <c r="E58" s="147" t="s">
        <v>477</v>
      </c>
      <c r="F58" s="147" t="s">
        <v>477</v>
      </c>
      <c r="G58" s="147" t="s">
        <v>477</v>
      </c>
      <c r="H58" s="147" t="s">
        <v>477</v>
      </c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14"/>
      <c r="Y58" s="114"/>
      <c r="Z58" s="114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33"/>
    </row>
    <row r="59" spans="1:38" ht="21.95" customHeight="1" x14ac:dyDescent="0.25">
      <c r="A59" s="135" t="s">
        <v>478</v>
      </c>
      <c r="B59" s="135"/>
      <c r="C59" s="135" t="s">
        <v>474</v>
      </c>
      <c r="D59" s="135" t="s">
        <v>480</v>
      </c>
      <c r="E59" s="147"/>
      <c r="F59" s="147"/>
      <c r="G59" s="147"/>
      <c r="H59" s="147"/>
      <c r="I59" s="147" t="s">
        <v>481</v>
      </c>
      <c r="J59" s="147" t="s">
        <v>481</v>
      </c>
      <c r="K59" s="147" t="s">
        <v>481</v>
      </c>
      <c r="L59" s="147" t="s">
        <v>481</v>
      </c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14"/>
      <c r="Y59" s="114"/>
      <c r="Z59" s="114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33"/>
    </row>
    <row r="60" spans="1:38" ht="21.95" customHeight="1" x14ac:dyDescent="0.25">
      <c r="A60" s="135"/>
      <c r="B60" s="135"/>
      <c r="C60" s="135" t="s">
        <v>474</v>
      </c>
      <c r="D60" s="135" t="s">
        <v>482</v>
      </c>
      <c r="E60" s="147"/>
      <c r="F60" s="147"/>
      <c r="G60" s="147"/>
      <c r="H60" s="147"/>
      <c r="I60" s="147" t="s">
        <v>483</v>
      </c>
      <c r="J60" s="147" t="s">
        <v>483</v>
      </c>
      <c r="K60" s="147" t="s">
        <v>483</v>
      </c>
      <c r="L60" s="147" t="s">
        <v>483</v>
      </c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14"/>
      <c r="Y60" s="114"/>
      <c r="Z60" s="114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33"/>
    </row>
    <row r="61" spans="1:38" ht="21.95" customHeight="1" x14ac:dyDescent="0.25">
      <c r="A61" s="135"/>
      <c r="B61" s="135"/>
      <c r="C61" s="135" t="s">
        <v>484</v>
      </c>
      <c r="D61" s="135"/>
      <c r="E61" s="147"/>
      <c r="F61" s="147"/>
      <c r="G61" s="147"/>
      <c r="H61" s="147"/>
      <c r="I61" s="147" t="s">
        <v>485</v>
      </c>
      <c r="J61" s="147" t="s">
        <v>485</v>
      </c>
      <c r="K61" s="147" t="s">
        <v>485</v>
      </c>
      <c r="L61" s="147" t="s">
        <v>485</v>
      </c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14"/>
      <c r="Y61" s="114"/>
      <c r="Z61" s="114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33"/>
    </row>
    <row r="62" spans="1:38" ht="21.95" customHeight="1" x14ac:dyDescent="0.25">
      <c r="A62" s="135"/>
      <c r="B62" s="135"/>
      <c r="C62" s="135"/>
      <c r="D62" s="135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14"/>
      <c r="Y62" s="114"/>
      <c r="Z62" s="114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33"/>
    </row>
    <row r="63" spans="1:38" ht="21.95" customHeight="1" x14ac:dyDescent="0.25">
      <c r="A63" s="135" t="s">
        <v>103</v>
      </c>
      <c r="B63" s="135"/>
      <c r="C63" s="135"/>
      <c r="D63" s="135"/>
      <c r="E63" s="147"/>
      <c r="F63" s="147"/>
      <c r="G63" s="147"/>
      <c r="H63" s="147"/>
      <c r="I63" s="146" t="s">
        <v>265</v>
      </c>
      <c r="J63" s="146" t="s">
        <v>265</v>
      </c>
      <c r="K63" s="146" t="s">
        <v>265</v>
      </c>
      <c r="L63" s="146" t="s">
        <v>265</v>
      </c>
      <c r="M63" s="146"/>
      <c r="N63" s="146"/>
      <c r="O63" s="146"/>
      <c r="P63" s="147"/>
      <c r="Q63" s="147"/>
      <c r="R63" s="147"/>
      <c r="S63" s="147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47"/>
      <c r="AF63" s="147"/>
      <c r="AG63" s="147"/>
      <c r="AH63" s="115"/>
      <c r="AI63" s="115"/>
      <c r="AJ63" s="115"/>
      <c r="AK63" s="115"/>
    </row>
    <row r="64" spans="1:38" ht="21.95" customHeight="1" x14ac:dyDescent="0.25">
      <c r="A64" s="182" t="s">
        <v>350</v>
      </c>
      <c r="B64" s="135"/>
      <c r="C64" s="135"/>
      <c r="D64" s="135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47">
        <v>35</v>
      </c>
      <c r="AF64" s="147">
        <v>35</v>
      </c>
      <c r="AG64" s="147">
        <v>35</v>
      </c>
      <c r="AH64" s="183"/>
      <c r="AI64" s="183"/>
      <c r="AJ64" s="183"/>
      <c r="AK64" s="183"/>
    </row>
    <row r="65" spans="1:9" ht="21.95" customHeight="1" x14ac:dyDescent="0.25">
      <c r="A65" s="274" t="s">
        <v>473</v>
      </c>
      <c r="B65" s="135"/>
      <c r="C65" s="135"/>
      <c r="D65" s="135" t="s">
        <v>474</v>
      </c>
      <c r="E65" s="182" t="s">
        <v>476</v>
      </c>
      <c r="F65" s="135" t="s">
        <v>476</v>
      </c>
      <c r="G65" s="135" t="s">
        <v>476</v>
      </c>
      <c r="H65" s="182" t="s">
        <v>476</v>
      </c>
      <c r="I65" s="135"/>
    </row>
    <row r="66" spans="1:9" ht="21.95" customHeight="1" x14ac:dyDescent="0.25">
      <c r="A66" s="275"/>
      <c r="B66" s="135"/>
      <c r="C66" s="135"/>
      <c r="D66" s="135" t="s">
        <v>475</v>
      </c>
      <c r="E66" s="182" t="s">
        <v>476</v>
      </c>
      <c r="F66" s="135" t="s">
        <v>476</v>
      </c>
      <c r="G66" s="135" t="s">
        <v>476</v>
      </c>
      <c r="H66" s="182" t="s">
        <v>476</v>
      </c>
    </row>
  </sheetData>
  <sortState ref="D44:F57">
    <sortCondition ref="D44"/>
  </sortState>
  <mergeCells count="25">
    <mergeCell ref="E1:H1"/>
    <mergeCell ref="P1:S1"/>
    <mergeCell ref="T1:W1"/>
    <mergeCell ref="E3:H3"/>
    <mergeCell ref="P3:S3"/>
    <mergeCell ref="M2:N2"/>
    <mergeCell ref="I3:O3"/>
    <mergeCell ref="E2:H2"/>
    <mergeCell ref="K1:L1"/>
    <mergeCell ref="K2:L2"/>
    <mergeCell ref="P2:S2"/>
    <mergeCell ref="T2:W2"/>
    <mergeCell ref="AB1:AD1"/>
    <mergeCell ref="AB2:AD2"/>
    <mergeCell ref="X1:AA1"/>
    <mergeCell ref="X2:AA2"/>
    <mergeCell ref="AH1:AK1"/>
    <mergeCell ref="AE1:AG1"/>
    <mergeCell ref="AE2:AG2"/>
    <mergeCell ref="A65:A66"/>
    <mergeCell ref="AH2:AK2"/>
    <mergeCell ref="AH3:AK3"/>
    <mergeCell ref="X3:AA3"/>
    <mergeCell ref="AB3:AD3"/>
    <mergeCell ref="T3:W3"/>
  </mergeCells>
  <pageMargins left="0.23622047244094499" right="0.23622047244094499" top="0.74803149606299202" bottom="0.74803149606299202" header="0.31496062992126" footer="0.31496062992126"/>
  <pageSetup paperSize="9" scale="71" orientation="landscape" r:id="rId1"/>
  <headerFooter>
    <oddFooter>&amp;C&amp;KFF0000Surcharges supplied in RMT *this might be an outdated version* Please refer to MyNet for latest update!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BD52"/>
  <sheetViews>
    <sheetView showGridLines="0" showRuler="0" zoomScale="60" zoomScaleNormal="60" workbookViewId="0">
      <pane xSplit="3" ySplit="4" topLeftCell="AJ5" activePane="bottomRight" state="frozen"/>
      <selection activeCell="H2" sqref="H2:I2"/>
      <selection pane="topRight" activeCell="H2" sqref="H2:I2"/>
      <selection pane="bottomLeft" activeCell="H2" sqref="H2:I2"/>
      <selection pane="bottomRight" sqref="A1:XFD2"/>
    </sheetView>
  </sheetViews>
  <sheetFormatPr defaultColWidth="12" defaultRowHeight="15" x14ac:dyDescent="0.25"/>
  <cols>
    <col min="1" max="1" width="49.42578125" style="6" customWidth="1"/>
    <col min="2" max="2" width="19.140625" style="6" customWidth="1"/>
    <col min="3" max="3" width="35.7109375" style="6" customWidth="1"/>
    <col min="4" max="5" width="9.85546875" style="7" customWidth="1"/>
    <col min="6" max="6" width="11.5703125" style="7" customWidth="1"/>
    <col min="7" max="7" width="9.5703125" style="7" customWidth="1"/>
    <col min="8" max="8" width="17.85546875" style="7" customWidth="1"/>
    <col min="9" max="9" width="14.42578125" style="7" customWidth="1"/>
    <col min="10" max="10" width="11.5703125" style="7" customWidth="1"/>
    <col min="11" max="11" width="14.5703125" style="7" customWidth="1"/>
    <col min="12" max="14" width="15.5703125" style="7" customWidth="1"/>
    <col min="15" max="15" width="9.85546875" style="7" customWidth="1"/>
    <col min="16" max="19" width="16.85546875" style="7" customWidth="1"/>
    <col min="20" max="21" width="10.85546875" style="7" customWidth="1"/>
    <col min="22" max="22" width="11.5703125" style="7" customWidth="1"/>
    <col min="23" max="23" width="10.85546875" style="7" customWidth="1"/>
    <col min="24" max="25" width="9.5703125" style="7" customWidth="1"/>
    <col min="26" max="26" width="11.5703125" style="7" customWidth="1"/>
    <col min="27" max="27" width="9.5703125" style="7" customWidth="1"/>
    <col min="28" max="29" width="12.7109375" style="7" customWidth="1"/>
    <col min="30" max="30" width="11.5703125" style="7" customWidth="1"/>
    <col min="31" max="31" width="9.5703125" style="7" customWidth="1"/>
    <col min="32" max="32" width="14.7109375" style="7" customWidth="1"/>
    <col min="33" max="33" width="14.42578125" style="7" customWidth="1"/>
    <col min="34" max="34" width="11.5703125" style="7" customWidth="1"/>
    <col min="35" max="35" width="12" style="7" customWidth="1"/>
    <col min="36" max="38" width="13.85546875" style="61" customWidth="1"/>
    <col min="39" max="39" width="7.42578125" style="61" customWidth="1"/>
    <col min="40" max="40" width="13.42578125" style="90" customWidth="1"/>
    <col min="41" max="41" width="14.85546875" style="90" customWidth="1"/>
    <col min="42" max="42" width="17.85546875" style="90" customWidth="1"/>
    <col min="43" max="43" width="15.7109375" style="90" customWidth="1"/>
    <col min="44" max="47" width="15.7109375" style="105" customWidth="1"/>
    <col min="48" max="50" width="15.7109375" style="252" customWidth="1"/>
    <col min="51" max="51" width="14.28515625" style="7" customWidth="1"/>
    <col min="52" max="52" width="15.42578125" style="7" customWidth="1"/>
    <col min="53" max="53" width="15" style="7" customWidth="1"/>
    <col min="54" max="54" width="12.85546875" style="7" customWidth="1"/>
    <col min="55" max="55" width="92.140625" style="6" bestFit="1" customWidth="1"/>
    <col min="56" max="16384" width="12" style="7"/>
  </cols>
  <sheetData>
    <row r="1" spans="1:56" s="15" customFormat="1" hidden="1" x14ac:dyDescent="0.2">
      <c r="A1" s="6"/>
      <c r="B1" s="6"/>
      <c r="C1" s="6"/>
      <c r="D1" s="266" t="s">
        <v>84</v>
      </c>
      <c r="E1" s="266"/>
      <c r="F1" s="266"/>
      <c r="G1" s="266"/>
      <c r="H1" s="266" t="s">
        <v>83</v>
      </c>
      <c r="I1" s="266"/>
      <c r="J1" s="266"/>
      <c r="K1" s="266"/>
      <c r="L1" s="266" t="s">
        <v>85</v>
      </c>
      <c r="M1" s="266"/>
      <c r="N1" s="266"/>
      <c r="O1" s="266"/>
      <c r="P1" s="300" t="s">
        <v>88</v>
      </c>
      <c r="Q1" s="300"/>
      <c r="R1" s="300"/>
      <c r="S1" s="300"/>
      <c r="T1" s="266" t="s">
        <v>80</v>
      </c>
      <c r="U1" s="266"/>
      <c r="V1" s="266"/>
      <c r="W1" s="266"/>
      <c r="X1" s="266" t="s">
        <v>81</v>
      </c>
      <c r="Y1" s="266"/>
      <c r="Z1" s="266"/>
      <c r="AA1" s="266"/>
      <c r="AB1" s="266" t="s">
        <v>119</v>
      </c>
      <c r="AC1" s="266"/>
      <c r="AD1" s="266"/>
      <c r="AE1" s="266"/>
      <c r="AF1" s="266" t="s">
        <v>87</v>
      </c>
      <c r="AG1" s="266"/>
      <c r="AH1" s="266"/>
      <c r="AI1" s="266"/>
      <c r="AJ1" s="266" t="s">
        <v>266</v>
      </c>
      <c r="AK1" s="266"/>
      <c r="AL1" s="266"/>
      <c r="AM1" s="266"/>
      <c r="AN1" s="266" t="s">
        <v>291</v>
      </c>
      <c r="AO1" s="266"/>
      <c r="AP1" s="266"/>
      <c r="AQ1" s="266"/>
      <c r="AR1" s="138"/>
      <c r="AS1" s="138" t="s">
        <v>341</v>
      </c>
      <c r="AT1" s="138"/>
      <c r="AU1" s="138"/>
      <c r="AV1" s="296" t="s">
        <v>887</v>
      </c>
      <c r="AW1" s="297"/>
      <c r="AX1" s="297"/>
      <c r="BC1" s="6"/>
    </row>
    <row r="2" spans="1:56" s="15" customFormat="1" ht="15.75" hidden="1" thickBot="1" x14ac:dyDescent="0.3">
      <c r="A2" s="6"/>
      <c r="B2" s="6"/>
      <c r="C2" s="6"/>
      <c r="D2" s="266" t="s">
        <v>449</v>
      </c>
      <c r="E2" s="266"/>
      <c r="F2" s="266"/>
      <c r="G2" s="266"/>
      <c r="H2" s="266" t="s">
        <v>450</v>
      </c>
      <c r="I2" s="266"/>
      <c r="J2" s="266"/>
      <c r="K2" s="266"/>
      <c r="L2" s="266" t="s">
        <v>876</v>
      </c>
      <c r="M2" s="266"/>
      <c r="N2" s="266"/>
      <c r="O2" s="266"/>
      <c r="P2" s="300" t="s">
        <v>337</v>
      </c>
      <c r="Q2" s="300"/>
      <c r="R2" s="300"/>
      <c r="S2" s="300"/>
      <c r="T2" s="266" t="s">
        <v>264</v>
      </c>
      <c r="U2" s="266"/>
      <c r="V2" s="266"/>
      <c r="W2" s="266"/>
      <c r="X2" s="266" t="s">
        <v>334</v>
      </c>
      <c r="Y2" s="266"/>
      <c r="Z2" s="266"/>
      <c r="AA2" s="266"/>
      <c r="AB2" s="266" t="s">
        <v>426</v>
      </c>
      <c r="AC2" s="266"/>
      <c r="AD2" s="266"/>
      <c r="AE2" s="266"/>
      <c r="AF2" s="266" t="s">
        <v>86</v>
      </c>
      <c r="AG2" s="266"/>
      <c r="AH2" s="266"/>
      <c r="AI2" s="266"/>
      <c r="AJ2" s="266" t="s">
        <v>338</v>
      </c>
      <c r="AK2" s="266"/>
      <c r="AL2" s="266"/>
      <c r="AM2" s="266"/>
      <c r="AN2" s="266" t="s">
        <v>339</v>
      </c>
      <c r="AO2" s="266"/>
      <c r="AP2" s="266"/>
      <c r="AQ2" s="266"/>
      <c r="AR2" s="138"/>
      <c r="AS2" s="138" t="s">
        <v>342</v>
      </c>
      <c r="AT2" s="138"/>
      <c r="AU2" s="138"/>
      <c r="AV2" s="298" t="s">
        <v>870</v>
      </c>
      <c r="AW2" s="299"/>
      <c r="AX2" s="299"/>
      <c r="BC2" s="6"/>
    </row>
    <row r="3" spans="1:56" s="5" customFormat="1" ht="34.5" customHeight="1" thickTop="1" thickBot="1" x14ac:dyDescent="0.3">
      <c r="A3" s="268" t="s">
        <v>10</v>
      </c>
      <c r="B3" s="268" t="s">
        <v>37</v>
      </c>
      <c r="C3" s="268" t="s">
        <v>38</v>
      </c>
      <c r="D3" s="263" t="s">
        <v>28</v>
      </c>
      <c r="E3" s="270"/>
      <c r="F3" s="270"/>
      <c r="G3" s="264"/>
      <c r="H3" s="263" t="s">
        <v>29</v>
      </c>
      <c r="I3" s="270"/>
      <c r="J3" s="270"/>
      <c r="K3" s="264"/>
      <c r="L3" s="263" t="s">
        <v>30</v>
      </c>
      <c r="M3" s="270"/>
      <c r="N3" s="270"/>
      <c r="O3" s="264"/>
      <c r="P3" s="263" t="s">
        <v>35</v>
      </c>
      <c r="Q3" s="270"/>
      <c r="R3" s="270"/>
      <c r="S3" s="264"/>
      <c r="T3" s="263" t="s">
        <v>31</v>
      </c>
      <c r="U3" s="270"/>
      <c r="V3" s="270"/>
      <c r="W3" s="264"/>
      <c r="X3" s="263" t="s">
        <v>32</v>
      </c>
      <c r="Y3" s="270"/>
      <c r="Z3" s="270"/>
      <c r="AA3" s="264"/>
      <c r="AB3" s="263" t="s">
        <v>24</v>
      </c>
      <c r="AC3" s="270"/>
      <c r="AD3" s="270"/>
      <c r="AE3" s="264"/>
      <c r="AF3" s="263" t="s">
        <v>25</v>
      </c>
      <c r="AG3" s="270"/>
      <c r="AH3" s="270"/>
      <c r="AI3" s="270"/>
      <c r="AJ3" s="301" t="s">
        <v>27</v>
      </c>
      <c r="AK3" s="302"/>
      <c r="AL3" s="302"/>
      <c r="AM3" s="303"/>
      <c r="AN3" s="301" t="s">
        <v>290</v>
      </c>
      <c r="AO3" s="302"/>
      <c r="AP3" s="302"/>
      <c r="AQ3" s="303"/>
      <c r="AR3" s="256"/>
      <c r="AS3" s="257" t="s">
        <v>33</v>
      </c>
      <c r="AT3" s="257"/>
      <c r="AU3" s="258"/>
      <c r="AV3" s="256"/>
      <c r="AW3" s="257" t="s">
        <v>868</v>
      </c>
      <c r="AX3" s="258"/>
      <c r="AY3" s="262" t="s">
        <v>184</v>
      </c>
      <c r="AZ3" s="262"/>
      <c r="BA3" s="262"/>
      <c r="BB3" s="262"/>
      <c r="BC3" s="16"/>
    </row>
    <row r="4" spans="1:56" s="5" customFormat="1" ht="34.5" customHeight="1" thickTop="1" thickBot="1" x14ac:dyDescent="0.3">
      <c r="A4" s="269"/>
      <c r="B4" s="269"/>
      <c r="C4" s="269"/>
      <c r="D4" s="8" t="s">
        <v>54</v>
      </c>
      <c r="E4" s="8" t="s">
        <v>55</v>
      </c>
      <c r="F4" s="8" t="s">
        <v>56</v>
      </c>
      <c r="G4" s="8" t="s">
        <v>57</v>
      </c>
      <c r="H4" s="8" t="s">
        <v>54</v>
      </c>
      <c r="I4" s="8" t="s">
        <v>55</v>
      </c>
      <c r="J4" s="8" t="s">
        <v>56</v>
      </c>
      <c r="K4" s="8" t="s">
        <v>57</v>
      </c>
      <c r="L4" s="8" t="s">
        <v>54</v>
      </c>
      <c r="M4" s="8" t="s">
        <v>55</v>
      </c>
      <c r="N4" s="8" t="s">
        <v>56</v>
      </c>
      <c r="O4" s="8" t="s">
        <v>57</v>
      </c>
      <c r="P4" s="8" t="s">
        <v>54</v>
      </c>
      <c r="Q4" s="8" t="s">
        <v>55</v>
      </c>
      <c r="R4" s="8" t="s">
        <v>56</v>
      </c>
      <c r="S4" s="8" t="s">
        <v>57</v>
      </c>
      <c r="T4" s="8" t="s">
        <v>54</v>
      </c>
      <c r="U4" s="8" t="s">
        <v>55</v>
      </c>
      <c r="V4" s="8" t="s">
        <v>56</v>
      </c>
      <c r="W4" s="8" t="s">
        <v>57</v>
      </c>
      <c r="X4" s="8" t="s">
        <v>54</v>
      </c>
      <c r="Y4" s="8" t="s">
        <v>55</v>
      </c>
      <c r="Z4" s="8" t="s">
        <v>56</v>
      </c>
      <c r="AA4" s="8" t="s">
        <v>57</v>
      </c>
      <c r="AB4" s="8" t="s">
        <v>54</v>
      </c>
      <c r="AC4" s="8" t="s">
        <v>55</v>
      </c>
      <c r="AD4" s="8" t="s">
        <v>56</v>
      </c>
      <c r="AE4" s="8" t="s">
        <v>57</v>
      </c>
      <c r="AF4" s="8" t="s">
        <v>54</v>
      </c>
      <c r="AG4" s="8" t="s">
        <v>55</v>
      </c>
      <c r="AH4" s="8" t="s">
        <v>56</v>
      </c>
      <c r="AI4" s="8" t="s">
        <v>57</v>
      </c>
      <c r="AJ4" s="253" t="s">
        <v>54</v>
      </c>
      <c r="AK4" s="253" t="s">
        <v>55</v>
      </c>
      <c r="AL4" s="253" t="s">
        <v>56</v>
      </c>
      <c r="AM4" s="253" t="s">
        <v>57</v>
      </c>
      <c r="AN4" s="253" t="s">
        <v>54</v>
      </c>
      <c r="AO4" s="253" t="s">
        <v>55</v>
      </c>
      <c r="AP4" s="253" t="s">
        <v>56</v>
      </c>
      <c r="AQ4" s="253" t="s">
        <v>57</v>
      </c>
      <c r="AR4" s="253" t="s">
        <v>54</v>
      </c>
      <c r="AS4" s="253" t="s">
        <v>55</v>
      </c>
      <c r="AT4" s="253" t="s">
        <v>56</v>
      </c>
      <c r="AU4" s="253" t="s">
        <v>57</v>
      </c>
      <c r="AV4" s="253" t="s">
        <v>54</v>
      </c>
      <c r="AW4" s="253" t="s">
        <v>55</v>
      </c>
      <c r="AX4" s="253" t="s">
        <v>56</v>
      </c>
      <c r="AY4" s="27" t="s">
        <v>54</v>
      </c>
      <c r="AZ4" s="27" t="s">
        <v>55</v>
      </c>
      <c r="BA4" s="27" t="s">
        <v>56</v>
      </c>
      <c r="BB4" s="27" t="s">
        <v>57</v>
      </c>
      <c r="BC4" s="16"/>
    </row>
    <row r="5" spans="1:56" s="31" customFormat="1" ht="15.75" customHeight="1" thickTop="1" x14ac:dyDescent="0.25">
      <c r="A5" s="33" t="s">
        <v>16</v>
      </c>
      <c r="B5" s="30" t="s">
        <v>61</v>
      </c>
      <c r="C5" s="33"/>
      <c r="D5" s="62"/>
      <c r="E5" s="62"/>
      <c r="F5" s="62"/>
      <c r="G5" s="62"/>
      <c r="H5" s="62"/>
      <c r="I5" s="62"/>
      <c r="J5" s="62"/>
      <c r="K5" s="62"/>
      <c r="L5" s="62" t="s">
        <v>265</v>
      </c>
      <c r="M5" s="62" t="s">
        <v>265</v>
      </c>
      <c r="N5" s="62" t="s">
        <v>265</v>
      </c>
      <c r="O5" s="142"/>
      <c r="P5" s="142" t="s">
        <v>265</v>
      </c>
      <c r="Q5" s="142" t="s">
        <v>265</v>
      </c>
      <c r="R5" s="142" t="s">
        <v>265</v>
      </c>
      <c r="S5" s="142"/>
      <c r="T5" s="142" t="s">
        <v>265</v>
      </c>
      <c r="U5" s="142" t="s">
        <v>265</v>
      </c>
      <c r="V5" s="142" t="s">
        <v>265</v>
      </c>
      <c r="W5" s="142" t="s">
        <v>265</v>
      </c>
      <c r="X5" s="142"/>
      <c r="Y5" s="142"/>
      <c r="Z5" s="142"/>
      <c r="AA5" s="142"/>
      <c r="AB5" s="142"/>
      <c r="AC5" s="142"/>
      <c r="AD5" s="142"/>
      <c r="AE5" s="142"/>
      <c r="AF5" s="142" t="s">
        <v>265</v>
      </c>
      <c r="AG5" s="142" t="s">
        <v>265</v>
      </c>
      <c r="AH5" s="62" t="s">
        <v>265</v>
      </c>
      <c r="AI5" s="62"/>
      <c r="AJ5" s="62" t="s">
        <v>265</v>
      </c>
      <c r="AK5" s="62" t="s">
        <v>265</v>
      </c>
      <c r="AL5" s="62" t="s">
        <v>265</v>
      </c>
      <c r="AM5" s="95"/>
      <c r="AN5" s="62" t="s">
        <v>265</v>
      </c>
      <c r="AO5" s="62" t="s">
        <v>265</v>
      </c>
      <c r="AP5" s="62" t="s">
        <v>265</v>
      </c>
      <c r="AQ5" s="62" t="s">
        <v>265</v>
      </c>
      <c r="AR5" s="142"/>
      <c r="AS5" s="142"/>
      <c r="AT5" s="142"/>
      <c r="AU5" s="142"/>
      <c r="AV5" s="142"/>
      <c r="AW5" s="142"/>
      <c r="AX5" s="142"/>
      <c r="AY5" s="62"/>
      <c r="AZ5" s="62"/>
      <c r="BA5" s="62"/>
      <c r="BB5" s="62"/>
      <c r="BC5" s="69"/>
    </row>
    <row r="6" spans="1:56" s="31" customFormat="1" x14ac:dyDescent="0.25">
      <c r="A6" s="33"/>
      <c r="B6" s="30" t="s">
        <v>41</v>
      </c>
      <c r="C6" s="33"/>
      <c r="D6" s="62"/>
      <c r="E6" s="62"/>
      <c r="F6" s="62"/>
      <c r="G6" s="62"/>
      <c r="H6" s="62"/>
      <c r="I6" s="62"/>
      <c r="J6" s="62"/>
      <c r="K6" s="62"/>
      <c r="L6" s="62" t="s">
        <v>265</v>
      </c>
      <c r="M6" s="62" t="s">
        <v>265</v>
      </c>
      <c r="N6" s="62" t="s">
        <v>265</v>
      </c>
      <c r="O6" s="142"/>
      <c r="P6" s="142" t="s">
        <v>265</v>
      </c>
      <c r="Q6" s="142" t="s">
        <v>265</v>
      </c>
      <c r="R6" s="142" t="s">
        <v>265</v>
      </c>
      <c r="S6" s="142"/>
      <c r="T6" s="142" t="s">
        <v>265</v>
      </c>
      <c r="U6" s="142" t="s">
        <v>265</v>
      </c>
      <c r="V6" s="142" t="s">
        <v>265</v>
      </c>
      <c r="W6" s="142" t="s">
        <v>265</v>
      </c>
      <c r="X6" s="142"/>
      <c r="Y6" s="142"/>
      <c r="Z6" s="142"/>
      <c r="AA6" s="142"/>
      <c r="AB6" s="142"/>
      <c r="AC6" s="142"/>
      <c r="AD6" s="142"/>
      <c r="AE6" s="142"/>
      <c r="AF6" s="142" t="s">
        <v>265</v>
      </c>
      <c r="AG6" s="142" t="s">
        <v>265</v>
      </c>
      <c r="AH6" s="62" t="s">
        <v>265</v>
      </c>
      <c r="AI6" s="62"/>
      <c r="AJ6" s="62"/>
      <c r="AK6" s="62"/>
      <c r="AL6" s="62"/>
      <c r="AM6" s="62"/>
      <c r="AN6" s="62"/>
      <c r="AO6" s="62"/>
      <c r="AP6" s="62"/>
      <c r="AQ6" s="62"/>
      <c r="AR6" s="142"/>
      <c r="AS6" s="142"/>
      <c r="AT6" s="142"/>
      <c r="AU6" s="142"/>
      <c r="AV6" s="142"/>
      <c r="AW6" s="142"/>
      <c r="AX6" s="142"/>
      <c r="AY6" s="62"/>
      <c r="AZ6" s="62"/>
      <c r="BA6" s="62"/>
      <c r="BB6" s="62"/>
      <c r="BC6" s="69"/>
    </row>
    <row r="7" spans="1:56" s="31" customFormat="1" hidden="1" x14ac:dyDescent="0.25">
      <c r="A7" s="33"/>
      <c r="B7" s="33"/>
      <c r="C7" s="3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142"/>
      <c r="AS7" s="142"/>
      <c r="AT7" s="142"/>
      <c r="AU7" s="142"/>
      <c r="AV7" s="142"/>
      <c r="AW7" s="142"/>
      <c r="AX7" s="142"/>
      <c r="AY7" s="62"/>
      <c r="AZ7" s="62"/>
      <c r="BA7" s="62"/>
      <c r="BB7" s="62"/>
      <c r="BC7" s="69"/>
    </row>
    <row r="8" spans="1:56" s="31" customFormat="1" hidden="1" x14ac:dyDescent="0.25">
      <c r="A8" s="33"/>
      <c r="B8" s="33"/>
      <c r="C8" s="3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142"/>
      <c r="AS8" s="142"/>
      <c r="AT8" s="142"/>
      <c r="AU8" s="142"/>
      <c r="AV8" s="142"/>
      <c r="AW8" s="142"/>
      <c r="AX8" s="142"/>
      <c r="AY8" s="62"/>
      <c r="AZ8" s="62"/>
      <c r="BA8" s="62"/>
      <c r="BB8" s="62"/>
      <c r="BC8" s="69"/>
    </row>
    <row r="9" spans="1:56" s="31" customFormat="1" hidden="1" x14ac:dyDescent="0.25">
      <c r="A9" s="30" t="s">
        <v>17</v>
      </c>
      <c r="B9" s="30"/>
      <c r="C9" s="30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142"/>
      <c r="AS9" s="142"/>
      <c r="AT9" s="142"/>
      <c r="AU9" s="142"/>
      <c r="AV9" s="142"/>
      <c r="AW9" s="142"/>
      <c r="AX9" s="142"/>
      <c r="AY9" s="62"/>
      <c r="AZ9" s="62"/>
      <c r="BA9" s="62"/>
      <c r="BB9" s="62"/>
      <c r="BC9" s="69"/>
    </row>
    <row r="10" spans="1:56" s="31" customFormat="1" hidden="1" x14ac:dyDescent="0.25">
      <c r="A10" s="30" t="s">
        <v>18</v>
      </c>
      <c r="B10" s="30"/>
      <c r="C10" s="30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142"/>
      <c r="AS10" s="142"/>
      <c r="AT10" s="142"/>
      <c r="AU10" s="142"/>
      <c r="AV10" s="142"/>
      <c r="AW10" s="142"/>
      <c r="AX10" s="142"/>
      <c r="AY10" s="62"/>
      <c r="AZ10" s="62"/>
      <c r="BA10" s="62"/>
      <c r="BB10" s="62"/>
      <c r="BC10" s="69"/>
    </row>
    <row r="11" spans="1:56" s="31" customFormat="1" x14ac:dyDescent="0.25">
      <c r="A11" s="30"/>
      <c r="B11" s="30"/>
      <c r="C11" s="30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142"/>
      <c r="AS11" s="142"/>
      <c r="AT11" s="142"/>
      <c r="AU11" s="142"/>
      <c r="AV11" s="142"/>
      <c r="AW11" s="142"/>
      <c r="AX11" s="142"/>
      <c r="AY11" s="62"/>
      <c r="AZ11" s="62"/>
      <c r="BA11" s="62"/>
      <c r="BB11" s="62"/>
      <c r="BC11" s="69"/>
    </row>
    <row r="12" spans="1:56" s="31" customFormat="1" x14ac:dyDescent="0.25">
      <c r="A12" s="30" t="s">
        <v>19</v>
      </c>
      <c r="B12" s="30" t="s">
        <v>61</v>
      </c>
      <c r="C12" s="30"/>
      <c r="D12" s="62" t="s">
        <v>265</v>
      </c>
      <c r="E12" s="62" t="s">
        <v>265</v>
      </c>
      <c r="F12" s="62" t="s">
        <v>265</v>
      </c>
      <c r="G12" s="62" t="s">
        <v>265</v>
      </c>
      <c r="H12" s="62" t="s">
        <v>265</v>
      </c>
      <c r="I12" s="62" t="s">
        <v>265</v>
      </c>
      <c r="J12" s="62" t="s">
        <v>265</v>
      </c>
      <c r="K12" s="62" t="s">
        <v>265</v>
      </c>
      <c r="L12" s="62" t="s">
        <v>265</v>
      </c>
      <c r="M12" s="62" t="s">
        <v>265</v>
      </c>
      <c r="N12" s="62" t="s">
        <v>265</v>
      </c>
      <c r="O12" s="142" t="s">
        <v>265</v>
      </c>
      <c r="P12" s="142" t="s">
        <v>265</v>
      </c>
      <c r="Q12" s="142" t="s">
        <v>265</v>
      </c>
      <c r="R12" s="142" t="s">
        <v>265</v>
      </c>
      <c r="S12" s="142"/>
      <c r="T12" s="142">
        <v>42</v>
      </c>
      <c r="U12" s="142">
        <v>53</v>
      </c>
      <c r="V12" s="142">
        <v>53</v>
      </c>
      <c r="W12" s="142"/>
      <c r="X12" s="142" t="s">
        <v>265</v>
      </c>
      <c r="Y12" s="142" t="s">
        <v>265</v>
      </c>
      <c r="Z12" s="142" t="s">
        <v>265</v>
      </c>
      <c r="AA12" s="142" t="s">
        <v>265</v>
      </c>
      <c r="AB12" s="142"/>
      <c r="AC12" s="142"/>
      <c r="AD12" s="142"/>
      <c r="AE12" s="142" t="s">
        <v>185</v>
      </c>
      <c r="AF12" s="142" t="s">
        <v>265</v>
      </c>
      <c r="AG12" s="142" t="s">
        <v>265</v>
      </c>
      <c r="AH12" s="62" t="s">
        <v>265</v>
      </c>
      <c r="AI12" s="62" t="s">
        <v>265</v>
      </c>
      <c r="AJ12" s="62" t="s">
        <v>265</v>
      </c>
      <c r="AK12" s="62" t="s">
        <v>265</v>
      </c>
      <c r="AL12" s="62" t="s">
        <v>265</v>
      </c>
      <c r="AM12" s="62" t="s">
        <v>265</v>
      </c>
      <c r="AN12" s="62" t="s">
        <v>265</v>
      </c>
      <c r="AO12" s="62" t="s">
        <v>265</v>
      </c>
      <c r="AP12" s="62" t="s">
        <v>265</v>
      </c>
      <c r="AQ12" s="62" t="s">
        <v>265</v>
      </c>
      <c r="AR12" s="142">
        <v>31</v>
      </c>
      <c r="AS12" s="142">
        <v>39</v>
      </c>
      <c r="AT12" s="142">
        <v>39</v>
      </c>
      <c r="AU12" s="142">
        <v>39</v>
      </c>
      <c r="AV12" s="142"/>
      <c r="AW12" s="142"/>
      <c r="AX12" s="142"/>
      <c r="AY12" s="142">
        <v>20</v>
      </c>
      <c r="AZ12" s="142">
        <v>25</v>
      </c>
      <c r="BA12" s="142">
        <v>25</v>
      </c>
      <c r="BB12" s="142">
        <v>41</v>
      </c>
      <c r="BC12" s="69"/>
      <c r="BD12" s="123" t="s">
        <v>340</v>
      </c>
    </row>
    <row r="13" spans="1:56" s="31" customFormat="1" x14ac:dyDescent="0.25">
      <c r="A13" s="30"/>
      <c r="B13" s="30" t="s">
        <v>41</v>
      </c>
      <c r="C13" s="30"/>
      <c r="D13" s="62" t="s">
        <v>265</v>
      </c>
      <c r="E13" s="62" t="s">
        <v>265</v>
      </c>
      <c r="F13" s="62" t="s">
        <v>265</v>
      </c>
      <c r="G13" s="62" t="s">
        <v>265</v>
      </c>
      <c r="H13" s="62" t="s">
        <v>265</v>
      </c>
      <c r="I13" s="62" t="s">
        <v>265</v>
      </c>
      <c r="J13" s="62" t="s">
        <v>265</v>
      </c>
      <c r="K13" s="62" t="s">
        <v>265</v>
      </c>
      <c r="L13" s="62" t="s">
        <v>265</v>
      </c>
      <c r="M13" s="62" t="s">
        <v>265</v>
      </c>
      <c r="N13" s="62" t="s">
        <v>265</v>
      </c>
      <c r="O13" s="142" t="s">
        <v>265</v>
      </c>
      <c r="P13" s="142" t="s">
        <v>265</v>
      </c>
      <c r="Q13" s="142" t="s">
        <v>265</v>
      </c>
      <c r="R13" s="142" t="s">
        <v>265</v>
      </c>
      <c r="S13" s="142"/>
      <c r="T13" s="142">
        <v>23</v>
      </c>
      <c r="U13" s="142">
        <v>29</v>
      </c>
      <c r="V13" s="142">
        <v>29</v>
      </c>
      <c r="W13" s="142" t="s">
        <v>185</v>
      </c>
      <c r="X13" s="142" t="s">
        <v>265</v>
      </c>
      <c r="Y13" s="142" t="s">
        <v>265</v>
      </c>
      <c r="Z13" s="142" t="s">
        <v>265</v>
      </c>
      <c r="AA13" s="142" t="s">
        <v>265</v>
      </c>
      <c r="AB13" s="142"/>
      <c r="AC13" s="142"/>
      <c r="AD13" s="142"/>
      <c r="AE13" s="142" t="s">
        <v>185</v>
      </c>
      <c r="AF13" s="142" t="s">
        <v>265</v>
      </c>
      <c r="AG13" s="142" t="s">
        <v>265</v>
      </c>
      <c r="AH13" s="62" t="s">
        <v>265</v>
      </c>
      <c r="AI13" s="62" t="s">
        <v>265</v>
      </c>
      <c r="AJ13" s="62" t="s">
        <v>265</v>
      </c>
      <c r="AK13" s="62" t="s">
        <v>265</v>
      </c>
      <c r="AL13" s="62" t="s">
        <v>265</v>
      </c>
      <c r="AM13" s="62" t="s">
        <v>265</v>
      </c>
      <c r="AN13" s="62" t="s">
        <v>265</v>
      </c>
      <c r="AO13" s="62" t="s">
        <v>265</v>
      </c>
      <c r="AP13" s="62" t="s">
        <v>265</v>
      </c>
      <c r="AQ13" s="62" t="s">
        <v>265</v>
      </c>
      <c r="AR13" s="142">
        <v>23</v>
      </c>
      <c r="AS13" s="142">
        <v>29</v>
      </c>
      <c r="AT13" s="142">
        <v>29</v>
      </c>
      <c r="AU13" s="142">
        <v>29</v>
      </c>
      <c r="AV13" s="142"/>
      <c r="AW13" s="142"/>
      <c r="AX13" s="142"/>
      <c r="AY13" s="142">
        <v>18</v>
      </c>
      <c r="AZ13" s="142">
        <v>23</v>
      </c>
      <c r="BA13" s="142">
        <v>23</v>
      </c>
      <c r="BB13" s="142">
        <v>41</v>
      </c>
      <c r="BC13" s="69"/>
    </row>
    <row r="14" spans="1:56" s="100" customFormat="1" x14ac:dyDescent="0.25">
      <c r="A14" s="3" t="s">
        <v>103</v>
      </c>
      <c r="B14" s="3"/>
      <c r="C14" s="3"/>
      <c r="D14" s="34">
        <v>0.15</v>
      </c>
      <c r="E14" s="34">
        <v>0.15</v>
      </c>
      <c r="F14" s="34">
        <v>0.15</v>
      </c>
      <c r="G14" s="34"/>
      <c r="H14" s="91"/>
      <c r="I14" s="91"/>
      <c r="J14" s="91"/>
      <c r="K14" s="91"/>
      <c r="L14" s="34">
        <v>0.14000000000000001</v>
      </c>
      <c r="M14" s="34">
        <v>0.14000000000000001</v>
      </c>
      <c r="N14" s="34">
        <v>0.14000000000000001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0"/>
      <c r="AC14" s="140"/>
      <c r="AD14" s="140"/>
      <c r="AE14" s="145"/>
      <c r="AF14" s="145"/>
      <c r="AG14" s="145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6"/>
    </row>
    <row r="15" spans="1:56" s="31" customFormat="1" x14ac:dyDescent="0.25">
      <c r="A15" s="30" t="s">
        <v>104</v>
      </c>
      <c r="B15" s="30"/>
      <c r="C15" s="30"/>
      <c r="D15" s="62"/>
      <c r="E15" s="62"/>
      <c r="F15" s="62"/>
      <c r="G15" s="62"/>
      <c r="H15" s="145"/>
      <c r="I15" s="145"/>
      <c r="J15" s="145"/>
      <c r="K15" s="145"/>
      <c r="L15" s="62" t="s">
        <v>265</v>
      </c>
      <c r="M15" s="62" t="s">
        <v>265</v>
      </c>
      <c r="N15" s="62" t="s">
        <v>265</v>
      </c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 t="s">
        <v>327</v>
      </c>
      <c r="AG15" s="142" t="s">
        <v>265</v>
      </c>
      <c r="AH15" s="62" t="s">
        <v>265</v>
      </c>
      <c r="AI15" s="62"/>
      <c r="AJ15" s="62"/>
      <c r="AK15" s="62"/>
      <c r="AL15" s="62"/>
      <c r="AM15" s="62"/>
      <c r="AN15" s="142">
        <v>10</v>
      </c>
      <c r="AO15" s="142">
        <v>10</v>
      </c>
      <c r="AP15" s="142">
        <v>10</v>
      </c>
      <c r="AQ15" s="6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6"/>
    </row>
    <row r="16" spans="1:56" s="31" customFormat="1" x14ac:dyDescent="0.25">
      <c r="A16" s="30" t="s">
        <v>120</v>
      </c>
      <c r="B16" s="30"/>
      <c r="C16" s="30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142"/>
      <c r="AS16" s="142"/>
      <c r="AT16" s="142"/>
      <c r="AU16" s="142"/>
      <c r="AV16" s="142">
        <v>20</v>
      </c>
      <c r="AW16" s="142">
        <v>20</v>
      </c>
      <c r="AX16" s="142">
        <v>20</v>
      </c>
      <c r="AY16" s="62"/>
      <c r="AZ16" s="62"/>
      <c r="BA16" s="62"/>
      <c r="BB16" s="62"/>
      <c r="BC16" s="69"/>
    </row>
    <row r="17" spans="1:55" s="31" customFormat="1" x14ac:dyDescent="0.25">
      <c r="A17" s="3" t="s">
        <v>17</v>
      </c>
      <c r="B17" s="141"/>
      <c r="C17" s="141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>
        <v>150</v>
      </c>
      <c r="AW17" s="142">
        <v>200</v>
      </c>
      <c r="AX17" s="142">
        <v>200</v>
      </c>
      <c r="AY17" s="142"/>
      <c r="AZ17" s="142"/>
      <c r="BA17" s="142"/>
      <c r="BB17" s="142"/>
      <c r="BC17" s="69"/>
    </row>
    <row r="18" spans="1:55" s="31" customFormat="1" x14ac:dyDescent="0.25">
      <c r="A18" s="30" t="s">
        <v>116</v>
      </c>
      <c r="B18" s="30"/>
      <c r="C18" s="30"/>
      <c r="D18" s="62"/>
      <c r="E18" s="62"/>
      <c r="F18" s="62"/>
      <c r="G18" s="62"/>
      <c r="H18" s="62" t="s">
        <v>265</v>
      </c>
      <c r="I18" s="62" t="s">
        <v>265</v>
      </c>
      <c r="J18" s="62" t="s">
        <v>265</v>
      </c>
      <c r="K18" s="62" t="s">
        <v>265</v>
      </c>
      <c r="L18" s="62"/>
      <c r="M18" s="62"/>
      <c r="N18" s="6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142"/>
      <c r="AS18" s="142"/>
      <c r="AT18" s="142"/>
      <c r="AU18" s="142"/>
      <c r="AV18" s="142"/>
      <c r="AW18" s="142"/>
      <c r="AX18" s="142"/>
      <c r="AY18" s="62"/>
      <c r="AZ18" s="62"/>
      <c r="BA18" s="62"/>
      <c r="BB18" s="62"/>
      <c r="BC18" s="69"/>
    </row>
    <row r="19" spans="1:55" s="31" customFormat="1" x14ac:dyDescent="0.25">
      <c r="A19" s="30"/>
      <c r="B19" s="30" t="s">
        <v>108</v>
      </c>
      <c r="C19" s="30"/>
      <c r="D19" s="62"/>
      <c r="E19" s="62"/>
      <c r="F19" s="62"/>
      <c r="G19" s="62"/>
      <c r="H19" s="149"/>
      <c r="I19" s="149"/>
      <c r="J19" s="149"/>
      <c r="K19" s="149"/>
      <c r="L19" s="62" t="s">
        <v>265</v>
      </c>
      <c r="M19" s="62" t="s">
        <v>265</v>
      </c>
      <c r="N19" s="62" t="s">
        <v>265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 t="s">
        <v>327</v>
      </c>
      <c r="AG19" s="142" t="s">
        <v>265</v>
      </c>
      <c r="AH19" s="62" t="s">
        <v>265</v>
      </c>
      <c r="AI19" s="62"/>
      <c r="AJ19" s="62"/>
      <c r="AK19" s="62"/>
      <c r="AL19" s="62"/>
      <c r="AM19" s="62"/>
      <c r="AN19" s="62">
        <v>6</v>
      </c>
      <c r="AO19" s="62">
        <v>6</v>
      </c>
      <c r="AP19" s="62">
        <v>6</v>
      </c>
      <c r="AQ19" s="62"/>
      <c r="AR19" s="142"/>
      <c r="AS19" s="142"/>
      <c r="AT19" s="142"/>
      <c r="AU19" s="142"/>
      <c r="AV19" s="142"/>
      <c r="AW19" s="142"/>
      <c r="AX19" s="142"/>
      <c r="AY19" s="62"/>
      <c r="AZ19" s="62"/>
      <c r="BA19" s="62"/>
      <c r="BB19" s="62"/>
      <c r="BC19" s="69"/>
    </row>
    <row r="20" spans="1:55" s="31" customFormat="1" x14ac:dyDescent="0.25">
      <c r="A20" s="30"/>
      <c r="B20" s="30" t="s">
        <v>109</v>
      </c>
      <c r="C20" s="30"/>
      <c r="D20" s="62"/>
      <c r="E20" s="62"/>
      <c r="F20" s="62"/>
      <c r="G20" s="62"/>
      <c r="H20" s="62"/>
      <c r="I20" s="62"/>
      <c r="J20" s="62"/>
      <c r="K20" s="62"/>
      <c r="L20" s="62" t="s">
        <v>265</v>
      </c>
      <c r="M20" s="62" t="s">
        <v>265</v>
      </c>
      <c r="N20" s="62" t="s">
        <v>265</v>
      </c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142"/>
      <c r="AS20" s="142"/>
      <c r="AT20" s="142"/>
      <c r="AU20" s="142"/>
      <c r="AV20" s="142"/>
      <c r="AW20" s="142"/>
      <c r="AX20" s="142"/>
      <c r="AY20" s="62"/>
      <c r="AZ20" s="62"/>
      <c r="BA20" s="62"/>
      <c r="BB20" s="62"/>
      <c r="BC20" s="69"/>
    </row>
    <row r="21" spans="1:55" s="31" customFormat="1" x14ac:dyDescent="0.25">
      <c r="A21" s="30"/>
      <c r="B21" s="30" t="s">
        <v>110</v>
      </c>
      <c r="C21" s="30"/>
      <c r="D21" s="62"/>
      <c r="E21" s="62"/>
      <c r="F21" s="62"/>
      <c r="G21" s="62"/>
      <c r="H21" s="62"/>
      <c r="I21" s="62"/>
      <c r="J21" s="62"/>
      <c r="K21" s="62"/>
      <c r="L21" s="62" t="s">
        <v>265</v>
      </c>
      <c r="M21" s="62" t="s">
        <v>265</v>
      </c>
      <c r="N21" s="62" t="s">
        <v>265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142"/>
      <c r="AS21" s="142"/>
      <c r="AT21" s="142"/>
      <c r="AU21" s="142"/>
      <c r="AV21" s="142"/>
      <c r="AW21" s="142"/>
      <c r="AX21" s="142"/>
      <c r="AY21" s="62"/>
      <c r="AZ21" s="62"/>
      <c r="BA21" s="62"/>
      <c r="BB21" s="62"/>
      <c r="BC21" s="69"/>
    </row>
    <row r="22" spans="1:55" s="31" customFormat="1" x14ac:dyDescent="0.25">
      <c r="A22" s="30"/>
      <c r="B22" s="30" t="s">
        <v>111</v>
      </c>
      <c r="C22" s="30"/>
      <c r="D22" s="62"/>
      <c r="E22" s="62"/>
      <c r="F22" s="62"/>
      <c r="G22" s="62"/>
      <c r="H22" s="62"/>
      <c r="I22" s="62"/>
      <c r="J22" s="62"/>
      <c r="K22" s="62"/>
      <c r="L22" s="62" t="s">
        <v>265</v>
      </c>
      <c r="M22" s="62" t="s">
        <v>265</v>
      </c>
      <c r="N22" s="62" t="s">
        <v>265</v>
      </c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 t="s">
        <v>327</v>
      </c>
      <c r="AG22" s="142" t="s">
        <v>265</v>
      </c>
      <c r="AH22" s="62" t="s">
        <v>265</v>
      </c>
      <c r="AI22" s="62"/>
      <c r="AJ22" s="62"/>
      <c r="AK22" s="62"/>
      <c r="AL22" s="62"/>
      <c r="AM22" s="62"/>
      <c r="AN22" s="62">
        <v>4</v>
      </c>
      <c r="AO22" s="62">
        <v>4</v>
      </c>
      <c r="AP22" s="62">
        <v>4</v>
      </c>
      <c r="AQ22" s="62"/>
      <c r="AR22" s="142"/>
      <c r="AS22" s="142"/>
      <c r="AT22" s="142"/>
      <c r="AU22" s="142"/>
      <c r="AV22" s="142"/>
      <c r="AW22" s="142"/>
      <c r="AX22" s="142"/>
      <c r="AY22" s="62"/>
      <c r="AZ22" s="62"/>
      <c r="BA22" s="62"/>
      <c r="BB22" s="62"/>
      <c r="BC22" s="69"/>
    </row>
    <row r="23" spans="1:55" s="31" customFormat="1" x14ac:dyDescent="0.25">
      <c r="A23" s="30"/>
      <c r="B23" s="30" t="s">
        <v>236</v>
      </c>
      <c r="C23" s="30"/>
      <c r="D23" s="62"/>
      <c r="E23" s="62"/>
      <c r="F23" s="62"/>
      <c r="G23" s="62"/>
      <c r="H23" s="149"/>
      <c r="I23" s="149"/>
      <c r="J23" s="149"/>
      <c r="K23" s="149"/>
      <c r="L23" s="62" t="s">
        <v>265</v>
      </c>
      <c r="M23" s="62" t="s">
        <v>265</v>
      </c>
      <c r="N23" s="62" t="s">
        <v>265</v>
      </c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 t="s">
        <v>327</v>
      </c>
      <c r="AG23" s="142" t="s">
        <v>265</v>
      </c>
      <c r="AH23" s="62" t="s">
        <v>265</v>
      </c>
      <c r="AI23" s="62"/>
      <c r="AJ23" s="62"/>
      <c r="AK23" s="62"/>
      <c r="AL23" s="62"/>
      <c r="AM23" s="62"/>
      <c r="AN23" s="62">
        <v>6.5</v>
      </c>
      <c r="AO23" s="62">
        <v>6.5</v>
      </c>
      <c r="AP23" s="62">
        <v>6.5</v>
      </c>
      <c r="AQ23" s="62"/>
      <c r="AR23" s="142"/>
      <c r="AS23" s="142"/>
      <c r="AT23" s="142"/>
      <c r="AU23" s="142"/>
      <c r="AV23" s="142"/>
      <c r="AW23" s="142"/>
      <c r="AX23" s="142"/>
      <c r="AY23" s="62"/>
      <c r="AZ23" s="62"/>
      <c r="BA23" s="62"/>
      <c r="BB23" s="62"/>
      <c r="BC23" s="69"/>
    </row>
    <row r="24" spans="1:55" s="31" customFormat="1" x14ac:dyDescent="0.25">
      <c r="A24" s="30"/>
      <c r="B24" s="30" t="s">
        <v>113</v>
      </c>
      <c r="C24" s="30"/>
      <c r="D24" s="62"/>
      <c r="E24" s="62"/>
      <c r="F24" s="62"/>
      <c r="G24" s="62"/>
      <c r="H24" s="149"/>
      <c r="I24" s="149"/>
      <c r="J24" s="149"/>
      <c r="K24" s="149"/>
      <c r="L24" s="62" t="s">
        <v>265</v>
      </c>
      <c r="M24" s="62" t="s">
        <v>265</v>
      </c>
      <c r="N24" s="62" t="s">
        <v>265</v>
      </c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 t="s">
        <v>327</v>
      </c>
      <c r="AG24" s="142" t="s">
        <v>265</v>
      </c>
      <c r="AH24" s="62" t="s">
        <v>265</v>
      </c>
      <c r="AI24" s="62"/>
      <c r="AJ24" s="62"/>
      <c r="AK24" s="62"/>
      <c r="AL24" s="62"/>
      <c r="AM24" s="62"/>
      <c r="AN24" s="62">
        <v>7</v>
      </c>
      <c r="AO24" s="62">
        <v>7</v>
      </c>
      <c r="AP24" s="62">
        <v>7</v>
      </c>
      <c r="AQ24" s="62"/>
      <c r="AR24" s="142"/>
      <c r="AS24" s="142"/>
      <c r="AT24" s="142"/>
      <c r="AU24" s="142"/>
      <c r="AV24" s="142"/>
      <c r="AW24" s="142"/>
      <c r="AX24" s="142"/>
      <c r="AY24" s="62"/>
      <c r="AZ24" s="62"/>
      <c r="BA24" s="62"/>
      <c r="BB24" s="62"/>
      <c r="BC24" s="69"/>
    </row>
    <row r="25" spans="1:55" s="31" customFormat="1" x14ac:dyDescent="0.25">
      <c r="A25" s="30"/>
      <c r="B25" s="30" t="s">
        <v>237</v>
      </c>
      <c r="C25" s="30"/>
      <c r="D25" s="62"/>
      <c r="E25" s="62"/>
      <c r="F25" s="62"/>
      <c r="G25" s="62"/>
      <c r="H25" s="62"/>
      <c r="I25" s="62"/>
      <c r="J25" s="62"/>
      <c r="K25" s="62"/>
      <c r="L25" s="62" t="s">
        <v>265</v>
      </c>
      <c r="M25" s="62" t="s">
        <v>265</v>
      </c>
      <c r="N25" s="62" t="s">
        <v>265</v>
      </c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62"/>
      <c r="AI25" s="62"/>
      <c r="AJ25" s="62"/>
      <c r="AK25" s="62"/>
      <c r="AL25" s="62"/>
      <c r="AM25" s="62"/>
      <c r="AN25" s="62">
        <v>7</v>
      </c>
      <c r="AO25" s="62">
        <v>7</v>
      </c>
      <c r="AP25" s="62">
        <v>7</v>
      </c>
      <c r="AQ25" s="62"/>
      <c r="AR25" s="142"/>
      <c r="AS25" s="142"/>
      <c r="AT25" s="142"/>
      <c r="AU25" s="142"/>
      <c r="AV25" s="142"/>
      <c r="AW25" s="142"/>
      <c r="AX25" s="142"/>
      <c r="AY25" s="62"/>
      <c r="AZ25" s="62"/>
      <c r="BA25" s="62"/>
      <c r="BB25" s="62"/>
      <c r="BC25" s="69"/>
    </row>
    <row r="26" spans="1:55" s="31" customFormat="1" x14ac:dyDescent="0.25">
      <c r="A26" s="30"/>
      <c r="B26" s="30" t="s">
        <v>305</v>
      </c>
      <c r="C26" s="30"/>
      <c r="D26" s="62"/>
      <c r="E26" s="62"/>
      <c r="F26" s="62"/>
      <c r="G26" s="62"/>
      <c r="H26" s="62"/>
      <c r="I26" s="62"/>
      <c r="J26" s="62"/>
      <c r="K26" s="62"/>
      <c r="L26" s="62" t="s">
        <v>265</v>
      </c>
      <c r="M26" s="62" t="s">
        <v>265</v>
      </c>
      <c r="N26" s="62" t="s">
        <v>265</v>
      </c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62"/>
      <c r="AI26" s="62"/>
      <c r="AJ26" s="62"/>
      <c r="AK26" s="62"/>
      <c r="AL26" s="62"/>
      <c r="AM26" s="62"/>
      <c r="AN26" s="62">
        <v>7</v>
      </c>
      <c r="AO26" s="62">
        <v>7</v>
      </c>
      <c r="AP26" s="62">
        <v>7</v>
      </c>
      <c r="AQ26" s="62"/>
      <c r="AR26" s="142"/>
      <c r="AS26" s="142"/>
      <c r="AT26" s="142"/>
      <c r="AU26" s="142"/>
      <c r="AV26" s="142"/>
      <c r="AW26" s="142"/>
      <c r="AX26" s="142"/>
      <c r="AY26" s="62"/>
      <c r="AZ26" s="62"/>
      <c r="BA26" s="62"/>
      <c r="BB26" s="62"/>
      <c r="BC26" s="69"/>
    </row>
    <row r="27" spans="1:55" s="31" customFormat="1" x14ac:dyDescent="0.25">
      <c r="A27" s="30"/>
      <c r="B27" s="30" t="s">
        <v>101</v>
      </c>
      <c r="C27" s="30"/>
      <c r="D27" s="62"/>
      <c r="E27" s="62"/>
      <c r="F27" s="62"/>
      <c r="G27" s="62"/>
      <c r="H27" s="62"/>
      <c r="I27" s="62"/>
      <c r="J27" s="62"/>
      <c r="K27" s="62"/>
      <c r="L27" s="62" t="s">
        <v>265</v>
      </c>
      <c r="M27" s="62" t="s">
        <v>265</v>
      </c>
      <c r="N27" s="62" t="s">
        <v>265</v>
      </c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142"/>
      <c r="AS27" s="142"/>
      <c r="AT27" s="142"/>
      <c r="AU27" s="142"/>
      <c r="AV27" s="142"/>
      <c r="AW27" s="142"/>
      <c r="AX27" s="142"/>
      <c r="AY27" s="62"/>
      <c r="AZ27" s="62"/>
      <c r="BA27" s="62"/>
      <c r="BB27" s="62"/>
      <c r="BC27" s="69"/>
    </row>
    <row r="28" spans="1:55" s="31" customFormat="1" x14ac:dyDescent="0.25">
      <c r="A28" s="30"/>
      <c r="B28" s="30" t="s">
        <v>225</v>
      </c>
      <c r="C28" s="30"/>
      <c r="D28" s="62"/>
      <c r="E28" s="62"/>
      <c r="F28" s="62"/>
      <c r="G28" s="62"/>
      <c r="H28" s="149"/>
      <c r="I28" s="149"/>
      <c r="J28" s="149"/>
      <c r="K28" s="149"/>
      <c r="L28" s="62"/>
      <c r="M28" s="62"/>
      <c r="N28" s="6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 t="s">
        <v>327</v>
      </c>
      <c r="AG28" s="142" t="s">
        <v>265</v>
      </c>
      <c r="AH28" s="62" t="s">
        <v>265</v>
      </c>
      <c r="AI28" s="62"/>
      <c r="AJ28" s="62"/>
      <c r="AK28" s="62"/>
      <c r="AL28" s="62"/>
      <c r="AM28" s="62"/>
      <c r="AN28" s="62"/>
      <c r="AO28" s="62"/>
      <c r="AP28" s="62"/>
      <c r="AQ28" s="62"/>
      <c r="AR28" s="142"/>
      <c r="AS28" s="142"/>
      <c r="AT28" s="142"/>
      <c r="AU28" s="142"/>
      <c r="AV28" s="142"/>
      <c r="AW28" s="142"/>
      <c r="AX28" s="142"/>
      <c r="AY28" s="62"/>
      <c r="AZ28" s="62"/>
      <c r="BA28" s="62"/>
      <c r="BB28" s="62"/>
      <c r="BC28" s="69"/>
    </row>
    <row r="29" spans="1:55" s="31" customFormat="1" x14ac:dyDescent="0.25">
      <c r="A29" s="30"/>
      <c r="B29" s="30" t="s">
        <v>100</v>
      </c>
      <c r="C29" s="30"/>
      <c r="D29" s="62"/>
      <c r="E29" s="62"/>
      <c r="F29" s="62"/>
      <c r="G29" s="62"/>
      <c r="H29" s="149"/>
      <c r="I29" s="149"/>
      <c r="J29" s="149"/>
      <c r="K29" s="149"/>
      <c r="L29" s="62"/>
      <c r="M29" s="62"/>
      <c r="N29" s="6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142"/>
      <c r="AS29" s="142"/>
      <c r="AT29" s="142"/>
      <c r="AU29" s="142"/>
      <c r="AV29" s="142"/>
      <c r="AW29" s="142"/>
      <c r="AX29" s="142"/>
      <c r="AY29" s="62"/>
      <c r="AZ29" s="62"/>
      <c r="BA29" s="62"/>
      <c r="BB29" s="62"/>
      <c r="BC29" s="69"/>
    </row>
    <row r="30" spans="1:55" s="31" customFormat="1" x14ac:dyDescent="0.25">
      <c r="A30" s="30"/>
      <c r="B30" s="30" t="s">
        <v>114</v>
      </c>
      <c r="C30" s="30"/>
      <c r="D30" s="62"/>
      <c r="E30" s="62"/>
      <c r="F30" s="62"/>
      <c r="G30" s="62"/>
      <c r="H30" s="149"/>
      <c r="I30" s="149"/>
      <c r="J30" s="149"/>
      <c r="K30" s="149"/>
      <c r="L30" s="62"/>
      <c r="M30" s="62"/>
      <c r="N30" s="6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142"/>
      <c r="AS30" s="142"/>
      <c r="AT30" s="142"/>
      <c r="AU30" s="142"/>
      <c r="AV30" s="142"/>
      <c r="AW30" s="142"/>
      <c r="AY30" s="62"/>
      <c r="AZ30" s="62"/>
      <c r="BA30" s="62"/>
      <c r="BB30" s="62"/>
      <c r="BC30" s="69"/>
    </row>
    <row r="31" spans="1:55" s="31" customFormat="1" x14ac:dyDescent="0.25">
      <c r="A31" s="30"/>
      <c r="B31" s="30" t="s">
        <v>303</v>
      </c>
      <c r="C31" s="30"/>
      <c r="D31" s="62"/>
      <c r="E31" s="62"/>
      <c r="F31" s="62"/>
      <c r="G31" s="62"/>
      <c r="H31" s="149"/>
      <c r="I31" s="149"/>
      <c r="J31" s="149"/>
      <c r="K31" s="149"/>
      <c r="L31" s="62"/>
      <c r="M31" s="62"/>
      <c r="N31" s="6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62"/>
      <c r="AI31" s="62"/>
      <c r="AJ31" s="62"/>
      <c r="AK31" s="62"/>
      <c r="AL31" s="62"/>
      <c r="AM31" s="62"/>
      <c r="AN31" s="62">
        <v>7</v>
      </c>
      <c r="AO31" s="62">
        <v>7</v>
      </c>
      <c r="AP31" s="62">
        <v>7</v>
      </c>
      <c r="AQ31" s="62"/>
      <c r="AR31" s="142"/>
      <c r="AS31" s="142"/>
      <c r="AT31" s="142"/>
      <c r="AU31" s="142"/>
      <c r="AV31" s="142"/>
      <c r="AW31" s="142"/>
      <c r="AX31" s="142"/>
      <c r="AY31" s="62"/>
      <c r="AZ31" s="62"/>
      <c r="BA31" s="62"/>
      <c r="BB31" s="62"/>
      <c r="BC31" s="69"/>
    </row>
    <row r="32" spans="1:55" s="31" customFormat="1" x14ac:dyDescent="0.25">
      <c r="A32" s="30"/>
      <c r="B32" s="30" t="s">
        <v>98</v>
      </c>
      <c r="C32" s="30"/>
      <c r="D32" s="62"/>
      <c r="E32" s="62"/>
      <c r="F32" s="62"/>
      <c r="G32" s="62"/>
      <c r="H32" s="149"/>
      <c r="I32" s="149"/>
      <c r="J32" s="149"/>
      <c r="K32" s="149"/>
      <c r="L32" s="62"/>
      <c r="M32" s="62"/>
      <c r="N32" s="6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142"/>
      <c r="AS32" s="142"/>
      <c r="AT32" s="142"/>
      <c r="AU32" s="142"/>
      <c r="AV32" s="142"/>
      <c r="AW32" s="142"/>
      <c r="AX32" s="142"/>
      <c r="AY32" s="62"/>
      <c r="AZ32" s="62"/>
      <c r="BA32" s="62"/>
      <c r="BB32" s="62"/>
      <c r="BC32" s="69"/>
    </row>
    <row r="33" spans="1:55" s="31" customFormat="1" x14ac:dyDescent="0.25">
      <c r="A33" s="30"/>
      <c r="B33" s="30" t="s">
        <v>304</v>
      </c>
      <c r="C33" s="30"/>
      <c r="D33" s="62"/>
      <c r="E33" s="62"/>
      <c r="F33" s="62"/>
      <c r="G33" s="62"/>
      <c r="H33" s="149"/>
      <c r="I33" s="149"/>
      <c r="J33" s="149"/>
      <c r="K33" s="149"/>
      <c r="L33" s="62"/>
      <c r="M33" s="62"/>
      <c r="N33" s="6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62"/>
      <c r="AI33" s="62"/>
      <c r="AJ33" s="62"/>
      <c r="AK33" s="62"/>
      <c r="AL33" s="62"/>
      <c r="AM33" s="62"/>
      <c r="AN33" s="62">
        <v>6</v>
      </c>
      <c r="AO33" s="62">
        <v>6</v>
      </c>
      <c r="AP33" s="62">
        <v>6</v>
      </c>
      <c r="AQ33" s="62"/>
      <c r="AR33" s="142"/>
      <c r="AS33" s="142"/>
      <c r="AT33" s="142"/>
      <c r="AU33" s="142"/>
      <c r="AV33" s="142"/>
      <c r="AW33" s="142"/>
      <c r="AX33" s="142"/>
      <c r="AY33" s="62"/>
      <c r="AZ33" s="62"/>
      <c r="BA33" s="62"/>
      <c r="BB33" s="62"/>
      <c r="BC33" s="69"/>
    </row>
    <row r="34" spans="1:55" s="31" customFormat="1" x14ac:dyDescent="0.25">
      <c r="A34" s="30" t="s">
        <v>11</v>
      </c>
      <c r="B34" s="30"/>
      <c r="C34" s="30" t="s">
        <v>238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142"/>
      <c r="P34" s="142">
        <v>0</v>
      </c>
      <c r="Q34" s="142">
        <v>0</v>
      </c>
      <c r="R34" s="142">
        <v>0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 t="s">
        <v>327</v>
      </c>
      <c r="AG34" s="142" t="s">
        <v>265</v>
      </c>
      <c r="AH34" s="62" t="s">
        <v>265</v>
      </c>
      <c r="AI34" s="62"/>
      <c r="AJ34" s="62"/>
      <c r="AK34" s="62"/>
      <c r="AL34" s="62"/>
      <c r="AM34" s="62"/>
      <c r="AN34" s="62"/>
      <c r="AO34" s="62"/>
      <c r="AP34" s="62"/>
      <c r="AQ34" s="62"/>
      <c r="AR34" s="142"/>
      <c r="AS34" s="142"/>
      <c r="AT34" s="142"/>
      <c r="AU34" s="142"/>
      <c r="AV34" s="142"/>
      <c r="AW34" s="142"/>
      <c r="AX34" s="142"/>
      <c r="AY34" s="62"/>
      <c r="AZ34" s="62"/>
      <c r="BA34" s="62"/>
      <c r="BB34" s="62"/>
      <c r="BC34" s="69"/>
    </row>
    <row r="35" spans="1:55" s="31" customFormat="1" x14ac:dyDescent="0.25">
      <c r="A35" s="30"/>
      <c r="B35" s="30"/>
      <c r="C35" s="30" t="s">
        <v>239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142"/>
      <c r="P35" s="142">
        <v>0</v>
      </c>
      <c r="Q35" s="142">
        <v>0</v>
      </c>
      <c r="R35" s="142">
        <v>0</v>
      </c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 t="s">
        <v>327</v>
      </c>
      <c r="AG35" s="142" t="s">
        <v>265</v>
      </c>
      <c r="AH35" s="62" t="s">
        <v>265</v>
      </c>
      <c r="AI35" s="62"/>
      <c r="AJ35" s="62"/>
      <c r="AK35" s="62"/>
      <c r="AL35" s="62"/>
      <c r="AM35" s="62"/>
      <c r="AN35" s="62"/>
      <c r="AO35" s="62"/>
      <c r="AP35" s="62"/>
      <c r="AQ35" s="62"/>
      <c r="AR35" s="142"/>
      <c r="AS35" s="142"/>
      <c r="AT35" s="142"/>
      <c r="AU35" s="142"/>
      <c r="AV35" s="142"/>
      <c r="AW35" s="142"/>
      <c r="AX35" s="142"/>
      <c r="AY35" s="62"/>
      <c r="AZ35" s="62"/>
      <c r="BA35" s="62"/>
      <c r="BB35" s="62"/>
      <c r="BC35" s="69"/>
    </row>
    <row r="36" spans="1:55" s="28" customFormat="1" x14ac:dyDescent="0.25">
      <c r="A36" s="30" t="s">
        <v>20</v>
      </c>
      <c r="B36" s="30" t="s">
        <v>240</v>
      </c>
      <c r="C36" s="30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142"/>
      <c r="AS36" s="142"/>
      <c r="AT36" s="142"/>
      <c r="AU36" s="142"/>
      <c r="AV36" s="142"/>
      <c r="AW36" s="142"/>
      <c r="AX36" s="142"/>
      <c r="AY36" s="62"/>
      <c r="AZ36" s="62"/>
      <c r="BA36" s="62"/>
      <c r="BB36" s="62"/>
      <c r="BC36" s="70"/>
    </row>
    <row r="37" spans="1:55" s="31" customFormat="1" x14ac:dyDescent="0.25">
      <c r="A37" s="30" t="s">
        <v>2</v>
      </c>
      <c r="B37" s="30"/>
      <c r="C37" s="30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142"/>
      <c r="AS37" s="142"/>
      <c r="AT37" s="142"/>
      <c r="AU37" s="142"/>
      <c r="AV37" s="142"/>
      <c r="AW37" s="142"/>
      <c r="AX37" s="142"/>
      <c r="AY37" s="62"/>
      <c r="AZ37" s="62"/>
      <c r="BA37" s="62"/>
      <c r="BB37" s="62"/>
      <c r="BC37" s="69"/>
    </row>
    <row r="38" spans="1:55" s="31" customFormat="1" x14ac:dyDescent="0.25">
      <c r="A38" s="30" t="s">
        <v>12</v>
      </c>
      <c r="B38" s="30"/>
      <c r="C38" s="30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142"/>
      <c r="AS38" s="142"/>
      <c r="AT38" s="142"/>
      <c r="AU38" s="142"/>
      <c r="AV38" s="142"/>
      <c r="AW38" s="142"/>
      <c r="AX38" s="142"/>
      <c r="AY38" s="62"/>
      <c r="AZ38" s="62"/>
      <c r="BA38" s="62"/>
      <c r="BB38" s="62"/>
      <c r="BC38" s="69"/>
    </row>
    <row r="39" spans="1:55" s="31" customFormat="1" x14ac:dyDescent="0.25">
      <c r="A39" s="30" t="s">
        <v>0</v>
      </c>
      <c r="B39" s="30" t="s">
        <v>98</v>
      </c>
      <c r="C39" s="30"/>
      <c r="D39" s="62"/>
      <c r="E39" s="62"/>
      <c r="F39" s="62"/>
      <c r="G39" s="62"/>
      <c r="H39" s="149"/>
      <c r="I39" s="149"/>
      <c r="J39" s="149"/>
      <c r="K39" s="149"/>
      <c r="L39" s="62" t="s">
        <v>265</v>
      </c>
      <c r="M39" s="62" t="s">
        <v>265</v>
      </c>
      <c r="N39" s="62" t="s">
        <v>265</v>
      </c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>
        <v>65.349999999999994</v>
      </c>
      <c r="AC39" s="142">
        <v>65.349999999999994</v>
      </c>
      <c r="AD39" s="142">
        <v>65.349999999999994</v>
      </c>
      <c r="AE39" s="142"/>
      <c r="AF39" s="142"/>
      <c r="AG39" s="14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142"/>
      <c r="AS39" s="142"/>
      <c r="AT39" s="142"/>
      <c r="AU39" s="142"/>
      <c r="AV39" s="142"/>
      <c r="AW39" s="142"/>
      <c r="AX39" s="142"/>
      <c r="AY39" s="62"/>
      <c r="AZ39" s="62"/>
      <c r="BA39" s="62"/>
      <c r="BB39" s="62"/>
      <c r="BC39" s="69"/>
    </row>
    <row r="40" spans="1:55" s="31" customFormat="1" ht="65.25" customHeight="1" x14ac:dyDescent="0.25">
      <c r="A40" s="30"/>
      <c r="B40" s="30" t="s">
        <v>101</v>
      </c>
      <c r="C40" s="30"/>
      <c r="D40" s="62"/>
      <c r="E40" s="62"/>
      <c r="F40" s="62"/>
      <c r="G40" s="62"/>
      <c r="H40" s="62"/>
      <c r="I40" s="62"/>
      <c r="J40" s="62"/>
      <c r="K40" s="62"/>
      <c r="L40" s="62" t="s">
        <v>265</v>
      </c>
      <c r="M40" s="62" t="s">
        <v>265</v>
      </c>
      <c r="N40" s="62" t="s">
        <v>265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4" t="s">
        <v>452</v>
      </c>
      <c r="AC40" s="144" t="s">
        <v>452</v>
      </c>
      <c r="AD40" s="144" t="s">
        <v>452</v>
      </c>
      <c r="AE40" s="142"/>
      <c r="AF40" s="142"/>
      <c r="AG40" s="14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142"/>
      <c r="AS40" s="142"/>
      <c r="AT40" s="142"/>
      <c r="AU40" s="142"/>
      <c r="AV40" s="142"/>
      <c r="AW40" s="142"/>
      <c r="AX40" s="142"/>
      <c r="AY40" s="62"/>
      <c r="AZ40" s="62"/>
      <c r="BA40" s="62"/>
      <c r="BB40" s="62"/>
      <c r="BC40" s="69"/>
    </row>
    <row r="41" spans="1:55" s="31" customFormat="1" ht="65.25" customHeight="1" x14ac:dyDescent="0.25">
      <c r="A41" s="30"/>
      <c r="B41" s="32" t="s">
        <v>99</v>
      </c>
      <c r="C41" s="30"/>
      <c r="D41" s="62"/>
      <c r="E41" s="62"/>
      <c r="F41" s="62"/>
      <c r="G41" s="62"/>
      <c r="H41" s="62"/>
      <c r="I41" s="62"/>
      <c r="J41" s="62"/>
      <c r="K41" s="62"/>
      <c r="L41" s="65"/>
      <c r="M41" s="65"/>
      <c r="N41" s="65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142"/>
      <c r="AS41" s="142"/>
      <c r="AT41" s="142"/>
      <c r="AU41" s="142"/>
      <c r="AV41" s="142"/>
      <c r="AW41" s="142"/>
      <c r="AX41" s="142"/>
      <c r="AY41" s="62"/>
      <c r="AZ41" s="62"/>
      <c r="BA41" s="62"/>
      <c r="BB41" s="62"/>
      <c r="BC41" s="69"/>
    </row>
    <row r="42" spans="1:55" s="31" customFormat="1" ht="65.25" customHeight="1" x14ac:dyDescent="0.25">
      <c r="A42" s="30"/>
      <c r="B42" s="32" t="s">
        <v>115</v>
      </c>
      <c r="C42" s="30"/>
      <c r="D42" s="62"/>
      <c r="E42" s="62"/>
      <c r="F42" s="62"/>
      <c r="G42" s="62"/>
      <c r="H42" s="62"/>
      <c r="I42" s="62"/>
      <c r="J42" s="62"/>
      <c r="K42" s="62"/>
      <c r="L42" s="65"/>
      <c r="M42" s="65"/>
      <c r="N42" s="65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4" t="s">
        <v>295</v>
      </c>
      <c r="AC42" s="144" t="s">
        <v>295</v>
      </c>
      <c r="AD42" s="144" t="s">
        <v>295</v>
      </c>
      <c r="AE42" s="142"/>
      <c r="AF42" s="142"/>
      <c r="AG42" s="14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142"/>
      <c r="AS42" s="142"/>
      <c r="AT42" s="142"/>
      <c r="AU42" s="142"/>
      <c r="AV42" s="142"/>
      <c r="AW42" s="142"/>
      <c r="AX42" s="142"/>
      <c r="AY42" s="62"/>
      <c r="AZ42" s="62"/>
      <c r="BA42" s="62"/>
      <c r="BB42" s="62"/>
      <c r="BC42" s="69"/>
    </row>
    <row r="43" spans="1:55" s="31" customFormat="1" ht="65.25" customHeight="1" x14ac:dyDescent="0.25">
      <c r="A43" s="30"/>
      <c r="B43" s="32" t="s">
        <v>114</v>
      </c>
      <c r="C43" s="30"/>
      <c r="D43" s="62"/>
      <c r="E43" s="62"/>
      <c r="F43" s="62"/>
      <c r="G43" s="62"/>
      <c r="H43" s="149"/>
      <c r="I43" s="149"/>
      <c r="J43" s="149"/>
      <c r="K43" s="149"/>
      <c r="L43" s="65"/>
      <c r="M43" s="65"/>
      <c r="N43" s="65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4" t="s">
        <v>451</v>
      </c>
      <c r="AC43" s="144" t="s">
        <v>451</v>
      </c>
      <c r="AD43" s="144" t="s">
        <v>451</v>
      </c>
      <c r="AE43" s="142"/>
      <c r="AF43" s="142"/>
      <c r="AG43" s="14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142"/>
      <c r="AS43" s="142"/>
      <c r="AT43" s="142"/>
      <c r="AU43" s="142"/>
      <c r="AV43" s="142"/>
      <c r="AW43" s="142"/>
      <c r="AX43" s="142"/>
      <c r="AY43" s="62"/>
      <c r="AZ43" s="62"/>
      <c r="BA43" s="62"/>
      <c r="BB43" s="62"/>
      <c r="BC43" s="69"/>
    </row>
    <row r="44" spans="1:55" s="31" customFormat="1" ht="65.25" customHeight="1" x14ac:dyDescent="0.25">
      <c r="A44" s="30"/>
      <c r="B44" s="32" t="s">
        <v>100</v>
      </c>
      <c r="C44" s="30"/>
      <c r="D44" s="62"/>
      <c r="E44" s="62"/>
      <c r="F44" s="62"/>
      <c r="G44" s="62"/>
      <c r="H44" s="62"/>
      <c r="I44" s="62"/>
      <c r="J44" s="62"/>
      <c r="K44" s="62"/>
      <c r="L44" s="65"/>
      <c r="M44" s="65"/>
      <c r="N44" s="65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4">
        <v>40.4</v>
      </c>
      <c r="AC44" s="144">
        <v>80.8</v>
      </c>
      <c r="AD44" s="144">
        <v>80.8</v>
      </c>
      <c r="AE44" s="142"/>
      <c r="AF44" s="142"/>
      <c r="AG44" s="14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42"/>
      <c r="AS44" s="142"/>
      <c r="AT44" s="142"/>
      <c r="AU44" s="142"/>
      <c r="AV44" s="142"/>
      <c r="AW44" s="142"/>
      <c r="AX44" s="142"/>
      <c r="AY44" s="62"/>
      <c r="AZ44" s="62"/>
      <c r="BA44" s="62"/>
      <c r="BB44" s="62"/>
      <c r="BC44" s="69"/>
    </row>
    <row r="45" spans="1:55" s="31" customFormat="1" ht="65.25" customHeight="1" x14ac:dyDescent="0.25">
      <c r="A45" s="30"/>
      <c r="B45" s="32" t="s">
        <v>235</v>
      </c>
      <c r="C45" s="30"/>
      <c r="D45" s="62"/>
      <c r="E45" s="62"/>
      <c r="F45" s="62"/>
      <c r="G45" s="62"/>
      <c r="H45" s="62"/>
      <c r="I45" s="62"/>
      <c r="J45" s="62"/>
      <c r="K45" s="62"/>
      <c r="L45" s="65"/>
      <c r="M45" s="65"/>
      <c r="N45" s="65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4" t="s">
        <v>122</v>
      </c>
      <c r="AC45" s="144" t="s">
        <v>122</v>
      </c>
      <c r="AD45" s="144" t="s">
        <v>122</v>
      </c>
      <c r="AE45" s="142"/>
      <c r="AF45" s="142"/>
      <c r="AG45" s="14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142"/>
      <c r="AS45" s="142"/>
      <c r="AT45" s="142"/>
      <c r="AU45" s="142"/>
      <c r="AV45" s="142"/>
      <c r="AW45" s="142"/>
      <c r="AX45" s="142"/>
      <c r="AY45" s="62"/>
      <c r="AZ45" s="62"/>
      <c r="BA45" s="62"/>
      <c r="BB45" s="62"/>
      <c r="BC45" s="69"/>
    </row>
    <row r="46" spans="1:55" s="31" customFormat="1" x14ac:dyDescent="0.25">
      <c r="A46" s="33" t="s">
        <v>21</v>
      </c>
      <c r="B46" s="30"/>
      <c r="C46" s="33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142"/>
      <c r="AS46" s="142"/>
      <c r="AT46" s="142"/>
      <c r="AU46" s="142"/>
      <c r="AV46" s="142"/>
      <c r="AW46" s="142"/>
      <c r="AX46" s="142"/>
      <c r="AY46" s="62"/>
      <c r="AZ46" s="62"/>
      <c r="BA46" s="62"/>
      <c r="BB46" s="62"/>
      <c r="BC46" s="69"/>
    </row>
    <row r="47" spans="1:55" s="31" customFormat="1" x14ac:dyDescent="0.25">
      <c r="A47" s="30" t="s">
        <v>3</v>
      </c>
      <c r="B47" s="30"/>
      <c r="C47" s="30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142"/>
      <c r="AS47" s="142"/>
      <c r="AT47" s="142"/>
      <c r="AU47" s="142"/>
      <c r="AV47" s="142"/>
      <c r="AW47" s="142"/>
      <c r="AX47" s="142"/>
      <c r="AY47" s="62"/>
      <c r="AZ47" s="62"/>
      <c r="BA47" s="62"/>
      <c r="BB47" s="62"/>
      <c r="BC47" s="69"/>
    </row>
    <row r="48" spans="1:55" s="100" customFormat="1" x14ac:dyDescent="0.25">
      <c r="A48" s="6" t="s">
        <v>6</v>
      </c>
      <c r="B48" s="6" t="s">
        <v>273</v>
      </c>
      <c r="C48" s="6"/>
      <c r="D48" s="142"/>
      <c r="E48" s="142"/>
      <c r="F48" s="142"/>
      <c r="G48" s="142"/>
      <c r="H48" s="142"/>
      <c r="I48" s="142"/>
      <c r="J48" s="142"/>
      <c r="K48" s="142"/>
      <c r="L48" s="62" t="s">
        <v>327</v>
      </c>
      <c r="M48" s="62" t="s">
        <v>265</v>
      </c>
      <c r="N48" s="62" t="s">
        <v>265</v>
      </c>
      <c r="O48" s="142" t="s">
        <v>265</v>
      </c>
      <c r="P48" s="143"/>
      <c r="Q48" s="143"/>
      <c r="R48" s="143"/>
      <c r="S48" s="143"/>
      <c r="T48" s="142" t="s">
        <v>327</v>
      </c>
      <c r="U48" s="142" t="s">
        <v>265</v>
      </c>
      <c r="V48" s="142" t="s">
        <v>265</v>
      </c>
      <c r="W48" s="142" t="s">
        <v>265</v>
      </c>
      <c r="X48" s="143"/>
      <c r="Y48" s="143"/>
      <c r="Z48" s="143"/>
      <c r="AA48" s="143"/>
      <c r="AB48" s="96"/>
      <c r="AC48" s="143"/>
      <c r="AD48" s="143"/>
      <c r="AE48" s="143"/>
      <c r="AF48" s="143"/>
      <c r="AG48" s="143"/>
      <c r="AH48" s="64"/>
      <c r="AI48" s="64"/>
      <c r="AJ48" s="64"/>
      <c r="AK48" s="64"/>
      <c r="AL48" s="64"/>
      <c r="AM48" s="64"/>
      <c r="AN48" s="143">
        <v>25</v>
      </c>
      <c r="AO48" s="143">
        <v>50</v>
      </c>
      <c r="AP48" s="143">
        <v>50</v>
      </c>
      <c r="AQ48" s="64"/>
      <c r="AR48" s="143"/>
      <c r="AS48" s="143"/>
      <c r="AT48" s="143"/>
      <c r="AU48" s="143"/>
      <c r="AV48" s="143"/>
      <c r="AW48" s="143"/>
      <c r="AX48" s="143"/>
      <c r="AY48" s="185">
        <v>25</v>
      </c>
      <c r="AZ48" s="185">
        <v>49</v>
      </c>
      <c r="BA48" s="185">
        <v>49</v>
      </c>
      <c r="BB48" s="64">
        <v>54</v>
      </c>
      <c r="BC48" s="6"/>
    </row>
    <row r="49" spans="1:55" s="31" customFormat="1" x14ac:dyDescent="0.25">
      <c r="A49" s="30" t="s">
        <v>22</v>
      </c>
      <c r="B49" s="30"/>
      <c r="C49" s="30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>
        <v>45</v>
      </c>
      <c r="AC49" s="142">
        <v>45</v>
      </c>
      <c r="AD49" s="142">
        <v>45</v>
      </c>
      <c r="AE49" s="142"/>
      <c r="AF49" s="142"/>
      <c r="AG49" s="14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142"/>
      <c r="AS49" s="142"/>
      <c r="AT49" s="142"/>
      <c r="AU49" s="142"/>
      <c r="AV49" s="142"/>
      <c r="AW49" s="142"/>
      <c r="AX49" s="142"/>
      <c r="AY49" s="62"/>
      <c r="AZ49" s="62"/>
      <c r="BA49" s="62"/>
      <c r="BB49" s="62"/>
      <c r="BC49" s="69"/>
    </row>
    <row r="50" spans="1:55" s="31" customFormat="1" x14ac:dyDescent="0.25">
      <c r="A50" s="30" t="s">
        <v>5</v>
      </c>
      <c r="B50" s="30"/>
      <c r="C50" s="30"/>
      <c r="D50" s="62"/>
      <c r="E50" s="62"/>
      <c r="F50" s="62"/>
      <c r="G50" s="62"/>
      <c r="H50" s="62">
        <v>50</v>
      </c>
      <c r="I50" s="62">
        <v>50</v>
      </c>
      <c r="J50" s="62">
        <v>50</v>
      </c>
      <c r="K50" s="62">
        <v>50</v>
      </c>
      <c r="L50" s="62" t="s">
        <v>327</v>
      </c>
      <c r="M50" s="62" t="s">
        <v>265</v>
      </c>
      <c r="N50" s="62" t="s">
        <v>265</v>
      </c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>
        <v>30</v>
      </c>
      <c r="AC50" s="142">
        <v>30</v>
      </c>
      <c r="AD50" s="142">
        <v>30</v>
      </c>
      <c r="AE50" s="142"/>
      <c r="AF50" s="142">
        <v>30</v>
      </c>
      <c r="AG50" s="142">
        <v>30</v>
      </c>
      <c r="AH50" s="62">
        <v>30</v>
      </c>
      <c r="AI50" s="62"/>
      <c r="AJ50" s="62"/>
      <c r="AK50" s="62"/>
      <c r="AL50" s="62"/>
      <c r="AM50" s="62"/>
      <c r="AN50" s="62"/>
      <c r="AO50" s="62"/>
      <c r="AP50" s="62"/>
      <c r="AQ50" s="62"/>
      <c r="AR50" s="142"/>
      <c r="AS50" s="142"/>
      <c r="AT50" s="142"/>
      <c r="AU50" s="142"/>
      <c r="AV50" s="142">
        <v>50</v>
      </c>
      <c r="AW50" s="142">
        <v>50</v>
      </c>
      <c r="AX50" s="142">
        <v>50</v>
      </c>
      <c r="AY50" s="62"/>
      <c r="AZ50" s="62"/>
      <c r="BA50" s="62"/>
      <c r="BB50" s="62"/>
      <c r="BC50" s="69"/>
    </row>
    <row r="51" spans="1:55" s="31" customFormat="1" x14ac:dyDescent="0.25">
      <c r="A51" s="23" t="s">
        <v>427</v>
      </c>
      <c r="B51" s="141"/>
      <c r="C51" s="141" t="s">
        <v>428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>
        <v>30</v>
      </c>
      <c r="AC51" s="142">
        <v>30</v>
      </c>
      <c r="AD51" s="142">
        <v>30</v>
      </c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69"/>
    </row>
    <row r="52" spans="1:55" s="31" customFormat="1" x14ac:dyDescent="0.2">
      <c r="A52" s="201" t="s">
        <v>871</v>
      </c>
      <c r="B52" s="141"/>
      <c r="C52" s="141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>
        <v>30</v>
      </c>
      <c r="AC52" s="142">
        <v>30</v>
      </c>
      <c r="AD52" s="142">
        <v>30</v>
      </c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>
        <v>80</v>
      </c>
      <c r="AW52" s="142">
        <v>100</v>
      </c>
      <c r="AX52" s="142">
        <v>100</v>
      </c>
      <c r="AY52" s="142"/>
      <c r="AZ52" s="142"/>
      <c r="BA52" s="142"/>
      <c r="BB52" s="142"/>
      <c r="BC52" s="69"/>
    </row>
  </sheetData>
  <sortState ref="A28:A38">
    <sortCondition ref="A27"/>
  </sortState>
  <mergeCells count="36">
    <mergeCell ref="P1:S1"/>
    <mergeCell ref="T1:W1"/>
    <mergeCell ref="X1:AA1"/>
    <mergeCell ref="AB1:AE1"/>
    <mergeCell ref="AY3:BB3"/>
    <mergeCell ref="AF1:AI1"/>
    <mergeCell ref="AF2:AI2"/>
    <mergeCell ref="T2:W2"/>
    <mergeCell ref="P2:S2"/>
    <mergeCell ref="AB2:AE2"/>
    <mergeCell ref="AF3:AI3"/>
    <mergeCell ref="X2:AA2"/>
    <mergeCell ref="AB3:AE3"/>
    <mergeCell ref="X3:AA3"/>
    <mergeCell ref="T3:W3"/>
    <mergeCell ref="P3:S3"/>
    <mergeCell ref="AJ3:AM3"/>
    <mergeCell ref="AN2:AQ2"/>
    <mergeCell ref="AN3:AQ3"/>
    <mergeCell ref="AJ1:AM1"/>
    <mergeCell ref="AV1:AX1"/>
    <mergeCell ref="AV2:AX2"/>
    <mergeCell ref="C3:C4"/>
    <mergeCell ref="B3:B4"/>
    <mergeCell ref="A3:A4"/>
    <mergeCell ref="L3:O3"/>
    <mergeCell ref="H3:K3"/>
    <mergeCell ref="D3:G3"/>
    <mergeCell ref="D2:G2"/>
    <mergeCell ref="D1:G1"/>
    <mergeCell ref="H1:K1"/>
    <mergeCell ref="L1:O1"/>
    <mergeCell ref="L2:O2"/>
    <mergeCell ref="H2:K2"/>
    <mergeCell ref="AN1:AQ1"/>
    <mergeCell ref="AJ2:AM2"/>
  </mergeCells>
  <pageMargins left="0.23622047244094499" right="0.23622047244094499" top="0.74803149606299202" bottom="0.74803149606299202" header="0.31496062992126" footer="0.31496062992126"/>
  <pageSetup paperSize="9" scale="49" orientation="landscape" r:id="rId1"/>
  <headerFooter>
    <oddFooter>&amp;C&amp;KFF0000Surcharges supplied in RMT *this might be an outdated version* Please refer to MyNet for latest update!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V178"/>
  <sheetViews>
    <sheetView showGridLines="0" showRuler="0" zoomScale="70" zoomScaleNormal="70" workbookViewId="0">
      <pane xSplit="3" ySplit="4" topLeftCell="F11" activePane="bottomRight" state="frozen"/>
      <selection activeCell="H2" sqref="H2:I2"/>
      <selection pane="topRight" activeCell="H2" sqref="H2:I2"/>
      <selection pane="bottomLeft" activeCell="H2" sqref="H2:I2"/>
      <selection pane="bottomRight" sqref="A1:XFD2"/>
    </sheetView>
  </sheetViews>
  <sheetFormatPr defaultColWidth="12" defaultRowHeight="15" x14ac:dyDescent="0.25"/>
  <cols>
    <col min="1" max="1" width="38.85546875" style="6" bestFit="1" customWidth="1"/>
    <col min="2" max="2" width="18.85546875" style="6" bestFit="1" customWidth="1"/>
    <col min="3" max="3" width="15.85546875" style="6" bestFit="1" customWidth="1"/>
    <col min="4" max="4" width="13.7109375" style="7" customWidth="1"/>
    <col min="5" max="5" width="12" style="7" customWidth="1"/>
    <col min="6" max="6" width="18.140625" style="7" customWidth="1"/>
    <col min="7" max="7" width="16.28515625" style="7" customWidth="1"/>
    <col min="8" max="8" width="13.28515625" style="7" customWidth="1"/>
    <col min="9" max="9" width="13.5703125" style="7" customWidth="1"/>
    <col min="10" max="10" width="12" style="7" customWidth="1"/>
    <col min="11" max="11" width="15.28515625" style="7" bestFit="1" customWidth="1"/>
    <col min="12" max="12" width="17.28515625" style="7" customWidth="1"/>
    <col min="13" max="13" width="17.5703125" style="21" customWidth="1"/>
    <col min="14" max="14" width="14.28515625" style="7" customWidth="1"/>
    <col min="15" max="15" width="22" style="105" customWidth="1"/>
    <col min="16" max="16" width="17.85546875" style="105" customWidth="1"/>
    <col min="17" max="18" width="17.85546875" style="245" customWidth="1"/>
    <col min="19" max="19" width="12.42578125" style="7" customWidth="1"/>
    <col min="20" max="20" width="14" style="7" customWidth="1"/>
    <col min="21" max="21" width="12" style="7" customWidth="1"/>
    <col min="22" max="22" width="82.140625" style="5" customWidth="1"/>
    <col min="23" max="16384" width="12" style="7"/>
  </cols>
  <sheetData>
    <row r="1" spans="1:22" s="15" customFormat="1" hidden="1" x14ac:dyDescent="0.2">
      <c r="A1" s="6"/>
      <c r="B1" s="6"/>
      <c r="C1" s="6"/>
      <c r="D1" s="266" t="s">
        <v>77</v>
      </c>
      <c r="E1" s="266"/>
      <c r="F1" s="304" t="s">
        <v>76</v>
      </c>
      <c r="G1" s="305"/>
      <c r="H1" s="304" t="s">
        <v>74</v>
      </c>
      <c r="I1" s="305"/>
      <c r="J1" s="304" t="s">
        <v>79</v>
      </c>
      <c r="K1" s="305"/>
      <c r="L1" s="304" t="s">
        <v>75</v>
      </c>
      <c r="M1" s="308"/>
      <c r="N1" s="305"/>
      <c r="O1" s="247" t="s">
        <v>432</v>
      </c>
      <c r="P1" s="248"/>
      <c r="Q1" s="312" t="s">
        <v>869</v>
      </c>
      <c r="R1" s="313"/>
      <c r="V1" s="5"/>
    </row>
    <row r="2" spans="1:22" ht="15.75" hidden="1" thickBot="1" x14ac:dyDescent="0.3">
      <c r="D2" s="266" t="s">
        <v>449</v>
      </c>
      <c r="E2" s="266"/>
      <c r="F2" s="306" t="s">
        <v>343</v>
      </c>
      <c r="G2" s="307"/>
      <c r="H2" s="306" t="s">
        <v>877</v>
      </c>
      <c r="I2" s="307"/>
      <c r="J2" s="306" t="s">
        <v>78</v>
      </c>
      <c r="K2" s="307"/>
      <c r="L2" s="306" t="s">
        <v>878</v>
      </c>
      <c r="M2" s="309"/>
      <c r="N2" s="307"/>
      <c r="O2" s="249" t="s">
        <v>344</v>
      </c>
      <c r="P2" s="250"/>
      <c r="Q2" s="306" t="s">
        <v>870</v>
      </c>
      <c r="R2" s="307"/>
    </row>
    <row r="3" spans="1:22" s="5" customFormat="1" ht="34.5" customHeight="1" thickTop="1" thickBot="1" x14ac:dyDescent="0.3">
      <c r="A3" s="268" t="s">
        <v>10</v>
      </c>
      <c r="B3" s="268" t="s">
        <v>37</v>
      </c>
      <c r="C3" s="268" t="s">
        <v>38</v>
      </c>
      <c r="D3" s="263" t="s">
        <v>28</v>
      </c>
      <c r="E3" s="264"/>
      <c r="F3" s="263" t="s">
        <v>27</v>
      </c>
      <c r="G3" s="264"/>
      <c r="H3" s="263" t="s">
        <v>30</v>
      </c>
      <c r="I3" s="264"/>
      <c r="J3" s="263" t="s">
        <v>32</v>
      </c>
      <c r="K3" s="264"/>
      <c r="L3" s="263" t="s">
        <v>24</v>
      </c>
      <c r="M3" s="270"/>
      <c r="N3" s="264"/>
      <c r="O3" s="310" t="s">
        <v>33</v>
      </c>
      <c r="P3" s="311"/>
      <c r="Q3" s="310" t="s">
        <v>868</v>
      </c>
      <c r="R3" s="311"/>
      <c r="S3" s="261" t="s">
        <v>184</v>
      </c>
      <c r="T3" s="262"/>
      <c r="U3" s="262"/>
    </row>
    <row r="4" spans="1:22" s="5" customFormat="1" ht="34.5" customHeight="1" thickTop="1" thickBot="1" x14ac:dyDescent="0.3">
      <c r="A4" s="269"/>
      <c r="B4" s="269"/>
      <c r="C4" s="269"/>
      <c r="D4" s="8" t="s">
        <v>59</v>
      </c>
      <c r="E4" s="8" t="s">
        <v>60</v>
      </c>
      <c r="F4" s="8" t="s">
        <v>59</v>
      </c>
      <c r="G4" s="8" t="s">
        <v>60</v>
      </c>
      <c r="H4" s="8" t="s">
        <v>59</v>
      </c>
      <c r="I4" s="8" t="s">
        <v>60</v>
      </c>
      <c r="J4" s="8" t="s">
        <v>59</v>
      </c>
      <c r="K4" s="8" t="s">
        <v>60</v>
      </c>
      <c r="L4" s="8" t="s">
        <v>59</v>
      </c>
      <c r="M4" s="8" t="s">
        <v>55</v>
      </c>
      <c r="N4" s="8" t="s">
        <v>56</v>
      </c>
      <c r="O4" s="8" t="s">
        <v>59</v>
      </c>
      <c r="P4" s="8" t="s">
        <v>60</v>
      </c>
      <c r="Q4" s="139" t="s">
        <v>59</v>
      </c>
      <c r="R4" s="139" t="s">
        <v>60</v>
      </c>
      <c r="S4" s="63" t="s">
        <v>54</v>
      </c>
      <c r="T4" s="63" t="s">
        <v>55</v>
      </c>
      <c r="U4" s="63" t="s">
        <v>56</v>
      </c>
    </row>
    <row r="5" spans="1:22" s="100" customFormat="1" ht="27.75" customHeight="1" thickTop="1" x14ac:dyDescent="0.25">
      <c r="A5" s="4" t="s">
        <v>16</v>
      </c>
      <c r="B5" s="3" t="s">
        <v>61</v>
      </c>
      <c r="C5" s="4"/>
      <c r="D5" s="62" t="s">
        <v>276</v>
      </c>
      <c r="E5" s="62" t="s">
        <v>276</v>
      </c>
      <c r="F5" s="142">
        <v>560</v>
      </c>
      <c r="G5" s="142">
        <v>1120</v>
      </c>
      <c r="H5" s="142">
        <v>595</v>
      </c>
      <c r="I5" s="142">
        <v>1190</v>
      </c>
      <c r="J5" s="142" t="s">
        <v>265</v>
      </c>
      <c r="K5" s="142" t="s">
        <v>265</v>
      </c>
      <c r="L5" s="142">
        <v>555</v>
      </c>
      <c r="M5" s="142">
        <v>1110</v>
      </c>
      <c r="N5" s="142">
        <v>1110</v>
      </c>
      <c r="O5" s="142">
        <v>595</v>
      </c>
      <c r="P5" s="142">
        <v>1190</v>
      </c>
      <c r="Q5" s="142"/>
      <c r="R5" s="142"/>
      <c r="S5" s="66"/>
      <c r="T5" s="66"/>
      <c r="U5" s="101"/>
      <c r="V5" s="66" t="s">
        <v>298</v>
      </c>
    </row>
    <row r="6" spans="1:22" s="100" customFormat="1" x14ac:dyDescent="0.25">
      <c r="A6" s="4"/>
      <c r="B6" s="3" t="s">
        <v>41</v>
      </c>
      <c r="C6" s="4"/>
      <c r="D6" s="62" t="s">
        <v>276</v>
      </c>
      <c r="E6" s="62" t="s">
        <v>276</v>
      </c>
      <c r="F6" s="142">
        <v>560</v>
      </c>
      <c r="G6" s="142">
        <v>1120</v>
      </c>
      <c r="H6" s="142">
        <v>595</v>
      </c>
      <c r="I6" s="142">
        <v>1190</v>
      </c>
      <c r="J6" s="142" t="s">
        <v>265</v>
      </c>
      <c r="K6" s="142" t="s">
        <v>265</v>
      </c>
      <c r="L6" s="142">
        <v>555</v>
      </c>
      <c r="M6" s="142">
        <v>1110</v>
      </c>
      <c r="N6" s="142">
        <v>1110</v>
      </c>
      <c r="O6" s="142">
        <v>595</v>
      </c>
      <c r="P6" s="142">
        <v>1190</v>
      </c>
      <c r="Q6" s="142"/>
      <c r="R6" s="142"/>
      <c r="S6" s="101"/>
      <c r="T6" s="101"/>
      <c r="U6" s="101"/>
      <c r="V6" s="66" t="s">
        <v>298</v>
      </c>
    </row>
    <row r="7" spans="1:22" s="100" customFormat="1" ht="14.25" customHeight="1" x14ac:dyDescent="0.25">
      <c r="A7" s="3" t="s">
        <v>17</v>
      </c>
      <c r="B7" s="3" t="s">
        <v>872</v>
      </c>
      <c r="C7" s="3"/>
      <c r="D7" s="62"/>
      <c r="E7" s="6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>
        <v>150</v>
      </c>
      <c r="R7" s="142">
        <v>300</v>
      </c>
      <c r="S7" s="101"/>
      <c r="T7" s="101"/>
      <c r="U7" s="101"/>
      <c r="V7" s="94"/>
    </row>
    <row r="8" spans="1:22" s="100" customFormat="1" ht="48" customHeight="1" x14ac:dyDescent="0.25">
      <c r="A8" s="3" t="s">
        <v>18</v>
      </c>
      <c r="B8" s="3" t="s">
        <v>41</v>
      </c>
      <c r="C8" s="3"/>
      <c r="D8" s="142">
        <v>25</v>
      </c>
      <c r="E8" s="142">
        <v>50</v>
      </c>
      <c r="F8" s="142">
        <v>250</v>
      </c>
      <c r="G8" s="142">
        <v>500</v>
      </c>
      <c r="H8" s="142">
        <v>200</v>
      </c>
      <c r="I8" s="142">
        <v>400</v>
      </c>
      <c r="J8" s="142"/>
      <c r="K8" s="142"/>
      <c r="L8" s="142">
        <v>250</v>
      </c>
      <c r="M8" s="142">
        <v>500</v>
      </c>
      <c r="N8" s="142">
        <v>500</v>
      </c>
      <c r="O8" s="142">
        <v>250</v>
      </c>
      <c r="P8" s="142">
        <v>500</v>
      </c>
      <c r="Q8" s="142"/>
      <c r="R8" s="142"/>
      <c r="S8" s="66"/>
      <c r="T8" s="66"/>
      <c r="U8" s="101"/>
      <c r="V8" s="66" t="s">
        <v>297</v>
      </c>
    </row>
    <row r="9" spans="1:22" s="100" customFormat="1" ht="48" customHeight="1" x14ac:dyDescent="0.25">
      <c r="A9" s="3"/>
      <c r="B9" s="3" t="s">
        <v>39</v>
      </c>
      <c r="C9" s="3"/>
      <c r="D9" s="142">
        <v>25</v>
      </c>
      <c r="E9" s="142">
        <v>50</v>
      </c>
      <c r="F9" s="142">
        <v>25</v>
      </c>
      <c r="G9" s="142">
        <v>50</v>
      </c>
      <c r="H9" s="142"/>
      <c r="I9" s="142"/>
      <c r="J9" s="142"/>
      <c r="K9" s="142"/>
      <c r="L9" s="142">
        <v>25</v>
      </c>
      <c r="M9" s="142">
        <v>50</v>
      </c>
      <c r="N9" s="142">
        <v>50</v>
      </c>
      <c r="O9" s="142"/>
      <c r="P9" s="142"/>
      <c r="Q9" s="142"/>
      <c r="R9" s="142"/>
      <c r="S9" s="66"/>
      <c r="T9" s="66"/>
      <c r="U9" s="101"/>
      <c r="V9" s="98" t="s">
        <v>329</v>
      </c>
    </row>
    <row r="10" spans="1:22" s="252" customFormat="1" ht="48" customHeight="1" x14ac:dyDescent="0.25">
      <c r="A10" s="3" t="s">
        <v>9</v>
      </c>
      <c r="B10" s="3"/>
      <c r="C10" s="3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>
        <v>20</v>
      </c>
      <c r="R10" s="142">
        <v>20</v>
      </c>
      <c r="S10" s="66"/>
      <c r="T10" s="66"/>
      <c r="U10" s="255"/>
      <c r="V10" s="98"/>
    </row>
    <row r="11" spans="1:22" s="100" customFormat="1" x14ac:dyDescent="0.25">
      <c r="A11" s="3"/>
      <c r="B11" s="3" t="s">
        <v>108</v>
      </c>
      <c r="C11" s="3"/>
      <c r="D11" s="142"/>
      <c r="E11" s="142"/>
      <c r="F11" s="142"/>
      <c r="G11" s="142"/>
      <c r="H11" s="142">
        <v>7</v>
      </c>
      <c r="I11" s="142">
        <v>7</v>
      </c>
      <c r="J11" s="142"/>
      <c r="K11" s="142" t="s">
        <v>194</v>
      </c>
      <c r="L11" s="142"/>
      <c r="M11" s="142"/>
      <c r="N11" s="142"/>
      <c r="O11" s="142"/>
      <c r="P11" s="142"/>
      <c r="Q11" s="142"/>
      <c r="R11" s="142"/>
      <c r="S11" s="101"/>
      <c r="T11" s="101"/>
      <c r="U11" s="101"/>
      <c r="V11" s="5"/>
    </row>
    <row r="12" spans="1:22" s="100" customFormat="1" x14ac:dyDescent="0.25">
      <c r="A12" s="3"/>
      <c r="B12" s="3" t="s">
        <v>115</v>
      </c>
      <c r="C12" s="3"/>
      <c r="D12" s="142"/>
      <c r="E12" s="142"/>
      <c r="F12" s="142"/>
      <c r="G12" s="142"/>
      <c r="H12" s="142">
        <v>5</v>
      </c>
      <c r="I12" s="142">
        <v>5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01"/>
      <c r="T12" s="101"/>
      <c r="U12" s="101"/>
      <c r="V12" s="5"/>
    </row>
    <row r="13" spans="1:22" s="100" customFormat="1" x14ac:dyDescent="0.25">
      <c r="A13" s="3"/>
      <c r="B13" s="3" t="s">
        <v>312</v>
      </c>
      <c r="C13" s="3"/>
      <c r="D13" s="142"/>
      <c r="E13" s="142"/>
      <c r="F13" s="142"/>
      <c r="G13" s="142"/>
      <c r="H13" s="142">
        <v>7</v>
      </c>
      <c r="I13" s="142">
        <v>7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01"/>
      <c r="T13" s="101"/>
      <c r="U13" s="101"/>
      <c r="V13" s="5"/>
    </row>
    <row r="14" spans="1:22" s="100" customFormat="1" x14ac:dyDescent="0.25">
      <c r="A14" s="3"/>
      <c r="B14" s="3" t="s">
        <v>313</v>
      </c>
      <c r="C14" s="3"/>
      <c r="D14" s="142"/>
      <c r="E14" s="142"/>
      <c r="F14" s="142"/>
      <c r="G14" s="142"/>
      <c r="H14" s="142">
        <v>7</v>
      </c>
      <c r="I14" s="142">
        <v>7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01"/>
      <c r="T14" s="101"/>
      <c r="U14" s="101"/>
      <c r="V14" s="5"/>
    </row>
    <row r="15" spans="1:22" s="100" customFormat="1" x14ac:dyDescent="0.25">
      <c r="A15" s="3"/>
      <c r="B15" s="3" t="s">
        <v>314</v>
      </c>
      <c r="C15" s="3"/>
      <c r="D15" s="142"/>
      <c r="E15" s="142"/>
      <c r="F15" s="142"/>
      <c r="G15" s="142"/>
      <c r="H15" s="142">
        <v>5</v>
      </c>
      <c r="I15" s="142">
        <v>5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01"/>
      <c r="T15" s="101"/>
      <c r="U15" s="101"/>
      <c r="V15" s="5"/>
    </row>
    <row r="16" spans="1:22" s="100" customFormat="1" x14ac:dyDescent="0.25">
      <c r="A16" s="3"/>
      <c r="B16" s="3" t="s">
        <v>111</v>
      </c>
      <c r="C16" s="3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>
        <v>10</v>
      </c>
      <c r="P16" s="142">
        <v>10</v>
      </c>
      <c r="Q16" s="142"/>
      <c r="R16" s="142"/>
      <c r="S16" s="101"/>
      <c r="T16" s="101"/>
      <c r="U16" s="101"/>
      <c r="V16" s="5"/>
    </row>
    <row r="17" spans="1:22" s="105" customFormat="1" x14ac:dyDescent="0.25">
      <c r="A17" s="3"/>
      <c r="B17" s="3" t="s">
        <v>113</v>
      </c>
      <c r="C17" s="3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>
        <v>10</v>
      </c>
      <c r="P17" s="142">
        <v>10</v>
      </c>
      <c r="Q17" s="142"/>
      <c r="R17" s="142"/>
      <c r="S17" s="106"/>
      <c r="T17" s="106"/>
      <c r="U17" s="106"/>
      <c r="V17" s="5"/>
    </row>
    <row r="18" spans="1:22" s="100" customFormat="1" x14ac:dyDescent="0.25">
      <c r="A18" s="3" t="s">
        <v>19</v>
      </c>
      <c r="B18" s="3" t="s">
        <v>61</v>
      </c>
      <c r="C18" s="3"/>
      <c r="D18" s="142" t="s">
        <v>276</v>
      </c>
      <c r="E18" s="142" t="s">
        <v>276</v>
      </c>
      <c r="F18" s="142">
        <v>20</v>
      </c>
      <c r="G18" s="142">
        <v>40</v>
      </c>
      <c r="H18" s="142">
        <v>15</v>
      </c>
      <c r="I18" s="142">
        <v>30</v>
      </c>
      <c r="J18" s="142">
        <v>20</v>
      </c>
      <c r="K18" s="142">
        <f>2*J18</f>
        <v>40</v>
      </c>
      <c r="L18" s="142">
        <v>25</v>
      </c>
      <c r="M18" s="142">
        <v>50</v>
      </c>
      <c r="N18" s="142">
        <v>50</v>
      </c>
      <c r="O18" s="142">
        <v>15</v>
      </c>
      <c r="P18" s="142">
        <v>30</v>
      </c>
      <c r="Q18" s="142"/>
      <c r="R18" s="142"/>
      <c r="S18" s="101"/>
      <c r="T18" s="101"/>
      <c r="U18" s="101"/>
      <c r="V18" s="66" t="s">
        <v>299</v>
      </c>
    </row>
    <row r="19" spans="1:22" s="100" customFormat="1" x14ac:dyDescent="0.25">
      <c r="A19" s="3"/>
      <c r="B19" s="3" t="s">
        <v>41</v>
      </c>
      <c r="C19" s="3"/>
      <c r="D19" s="142" t="s">
        <v>276</v>
      </c>
      <c r="E19" s="142" t="s">
        <v>276</v>
      </c>
      <c r="F19" s="142">
        <v>20</v>
      </c>
      <c r="G19" s="142">
        <v>40</v>
      </c>
      <c r="H19" s="142">
        <v>15</v>
      </c>
      <c r="I19" s="142">
        <v>30</v>
      </c>
      <c r="J19" s="142">
        <v>20</v>
      </c>
      <c r="K19" s="142">
        <f>2*J19</f>
        <v>40</v>
      </c>
      <c r="L19" s="142">
        <v>25</v>
      </c>
      <c r="M19" s="142">
        <v>50</v>
      </c>
      <c r="N19" s="142">
        <v>50</v>
      </c>
      <c r="O19" s="142">
        <v>15</v>
      </c>
      <c r="P19" s="142">
        <v>30</v>
      </c>
      <c r="Q19" s="142"/>
      <c r="R19" s="142"/>
      <c r="S19" s="101"/>
      <c r="T19" s="101"/>
      <c r="U19" s="101"/>
      <c r="V19" s="66" t="s">
        <v>299</v>
      </c>
    </row>
    <row r="20" spans="1:22" s="100" customFormat="1" x14ac:dyDescent="0.25">
      <c r="A20" s="3" t="s">
        <v>11</v>
      </c>
      <c r="B20" s="3"/>
      <c r="C20" s="3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01"/>
      <c r="T20" s="101"/>
      <c r="U20" s="101"/>
      <c r="V20" s="5"/>
    </row>
    <row r="21" spans="1:22" s="100" customFormat="1" x14ac:dyDescent="0.25">
      <c r="A21" s="3" t="s">
        <v>123</v>
      </c>
      <c r="B21" s="3"/>
      <c r="C21" s="3"/>
      <c r="D21" s="142"/>
      <c r="E21" s="142"/>
      <c r="F21" s="142">
        <v>12</v>
      </c>
      <c r="G21" s="142">
        <v>12</v>
      </c>
      <c r="H21" s="142">
        <v>13</v>
      </c>
      <c r="I21" s="142">
        <v>13</v>
      </c>
      <c r="J21" s="142"/>
      <c r="K21" s="142"/>
      <c r="L21" s="142">
        <v>11</v>
      </c>
      <c r="M21" s="142">
        <v>11</v>
      </c>
      <c r="N21" s="142">
        <v>11</v>
      </c>
      <c r="O21" s="142">
        <v>14</v>
      </c>
      <c r="P21" s="142">
        <v>14</v>
      </c>
      <c r="Q21" s="142"/>
      <c r="R21" s="142"/>
      <c r="S21" s="101"/>
      <c r="T21" s="101"/>
      <c r="U21" s="101"/>
      <c r="V21" s="5"/>
    </row>
    <row r="22" spans="1:22" s="100" customFormat="1" x14ac:dyDescent="0.25">
      <c r="A22" s="3" t="s">
        <v>116</v>
      </c>
      <c r="B22" s="3"/>
      <c r="C22" s="3"/>
      <c r="D22" s="142"/>
      <c r="E22" s="142"/>
      <c r="F22" s="142"/>
      <c r="G22" s="142"/>
      <c r="H22" s="142"/>
      <c r="I22" s="142"/>
      <c r="J22" s="142"/>
      <c r="K22" s="142"/>
      <c r="L22" s="142">
        <v>15</v>
      </c>
      <c r="M22" s="142">
        <v>15</v>
      </c>
      <c r="N22" s="142">
        <v>15</v>
      </c>
      <c r="O22" s="142"/>
      <c r="P22" s="142"/>
      <c r="Q22" s="142"/>
      <c r="R22" s="142"/>
      <c r="S22" s="101"/>
      <c r="T22" s="101"/>
      <c r="U22" s="101"/>
      <c r="V22" s="5"/>
    </row>
    <row r="23" spans="1:22" s="2" customFormat="1" x14ac:dyDescent="0.25">
      <c r="A23" s="3" t="s">
        <v>20</v>
      </c>
      <c r="B23" s="3" t="s">
        <v>241</v>
      </c>
      <c r="C23" s="3"/>
      <c r="D23" s="142"/>
      <c r="E23" s="142"/>
      <c r="F23" s="142"/>
      <c r="G23" s="142"/>
      <c r="H23" s="142"/>
      <c r="I23" s="142"/>
      <c r="J23" s="142"/>
      <c r="K23" s="142"/>
      <c r="L23" s="142">
        <v>100</v>
      </c>
      <c r="M23" s="142">
        <v>150</v>
      </c>
      <c r="N23" s="142">
        <v>150</v>
      </c>
      <c r="O23" s="142"/>
      <c r="P23" s="142"/>
      <c r="Q23" s="142"/>
      <c r="R23" s="142"/>
      <c r="S23" s="67"/>
      <c r="T23" s="67"/>
      <c r="U23" s="67"/>
      <c r="V23" s="93"/>
    </row>
    <row r="24" spans="1:22" s="2" customFormat="1" x14ac:dyDescent="0.25">
      <c r="A24" s="3"/>
      <c r="B24" s="3"/>
      <c r="C24" s="3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67"/>
      <c r="T24" s="67"/>
      <c r="U24" s="67"/>
      <c r="V24" s="93"/>
    </row>
    <row r="25" spans="1:22" s="2" customFormat="1" x14ac:dyDescent="0.25">
      <c r="A25" s="3"/>
      <c r="B25" s="3"/>
      <c r="C25" s="3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67"/>
      <c r="T25" s="67"/>
      <c r="U25" s="67"/>
      <c r="V25" s="93"/>
    </row>
    <row r="26" spans="1:22" s="100" customFormat="1" x14ac:dyDescent="0.25">
      <c r="A26" s="3" t="s">
        <v>2</v>
      </c>
      <c r="B26" s="3" t="s">
        <v>108</v>
      </c>
      <c r="C26" s="3"/>
      <c r="D26" s="142"/>
      <c r="E26" s="142"/>
      <c r="F26" s="142">
        <v>160</v>
      </c>
      <c r="G26" s="142">
        <v>320</v>
      </c>
      <c r="H26" s="142">
        <v>160</v>
      </c>
      <c r="I26" s="142">
        <v>320</v>
      </c>
      <c r="J26" s="142"/>
      <c r="K26" s="142"/>
      <c r="L26" s="142">
        <v>200</v>
      </c>
      <c r="M26" s="142">
        <v>400</v>
      </c>
      <c r="N26" s="142">
        <v>400</v>
      </c>
      <c r="O26" s="142"/>
      <c r="P26" s="142"/>
      <c r="Q26" s="142"/>
      <c r="R26" s="142"/>
      <c r="S26" s="101"/>
      <c r="T26" s="101"/>
      <c r="U26" s="101"/>
      <c r="V26" s="5"/>
    </row>
    <row r="27" spans="1:22" s="100" customFormat="1" x14ac:dyDescent="0.25">
      <c r="A27" s="3"/>
      <c r="B27" s="3" t="s">
        <v>242</v>
      </c>
      <c r="C27" s="3"/>
      <c r="D27" s="142"/>
      <c r="E27" s="142"/>
      <c r="F27" s="142"/>
      <c r="G27" s="142"/>
      <c r="H27" s="142"/>
      <c r="I27" s="142"/>
      <c r="J27" s="142"/>
      <c r="K27" s="142"/>
      <c r="L27" s="142">
        <v>200</v>
      </c>
      <c r="M27" s="142">
        <v>400</v>
      </c>
      <c r="N27" s="142">
        <v>400</v>
      </c>
      <c r="O27" s="142"/>
      <c r="P27" s="142"/>
      <c r="Q27" s="142"/>
      <c r="R27" s="142"/>
      <c r="S27" s="101"/>
      <c r="T27" s="101"/>
      <c r="U27" s="101"/>
      <c r="V27" s="5"/>
    </row>
    <row r="28" spans="1:22" s="100" customFormat="1" x14ac:dyDescent="0.25">
      <c r="A28" s="3"/>
      <c r="B28" s="3" t="s">
        <v>225</v>
      </c>
      <c r="C28" s="3"/>
      <c r="D28" s="142"/>
      <c r="E28" s="142"/>
      <c r="F28" s="142"/>
      <c r="G28" s="142"/>
      <c r="H28" s="142"/>
      <c r="I28" s="142"/>
      <c r="J28" s="142"/>
      <c r="K28" s="142"/>
      <c r="L28" s="142">
        <v>200</v>
      </c>
      <c r="M28" s="142">
        <v>400</v>
      </c>
      <c r="N28" s="142">
        <v>400</v>
      </c>
      <c r="O28" s="142"/>
      <c r="P28" s="142"/>
      <c r="Q28" s="142"/>
      <c r="R28" s="142"/>
      <c r="S28" s="101"/>
      <c r="T28" s="101"/>
      <c r="U28" s="101"/>
      <c r="V28" s="5"/>
    </row>
    <row r="29" spans="1:22" s="100" customFormat="1" x14ac:dyDescent="0.25">
      <c r="A29" s="3"/>
      <c r="B29" s="3" t="s">
        <v>99</v>
      </c>
      <c r="C29" s="3"/>
      <c r="D29" s="142"/>
      <c r="E29" s="142"/>
      <c r="F29" s="142"/>
      <c r="G29" s="142"/>
      <c r="H29" s="142"/>
      <c r="I29" s="142"/>
      <c r="J29" s="142"/>
      <c r="K29" s="142"/>
      <c r="L29" s="142">
        <v>200</v>
      </c>
      <c r="M29" s="142">
        <v>400</v>
      </c>
      <c r="N29" s="142">
        <v>400</v>
      </c>
      <c r="O29" s="142"/>
      <c r="P29" s="142"/>
      <c r="Q29" s="142"/>
      <c r="R29" s="142"/>
      <c r="S29" s="101"/>
      <c r="T29" s="101"/>
      <c r="U29" s="101"/>
      <c r="V29" s="5"/>
    </row>
    <row r="30" spans="1:22" s="100" customFormat="1" x14ac:dyDescent="0.25">
      <c r="A30" s="3"/>
      <c r="B30" s="3" t="s">
        <v>113</v>
      </c>
      <c r="C30" s="3"/>
      <c r="D30" s="142"/>
      <c r="E30" s="142"/>
      <c r="F30" s="142"/>
      <c r="G30" s="142"/>
      <c r="H30" s="142" t="s">
        <v>265</v>
      </c>
      <c r="I30" s="142" t="s">
        <v>265</v>
      </c>
      <c r="J30" s="142"/>
      <c r="K30" s="142"/>
      <c r="L30" s="142">
        <v>200</v>
      </c>
      <c r="M30" s="142">
        <v>400</v>
      </c>
      <c r="N30" s="142">
        <v>400</v>
      </c>
      <c r="O30" s="142">
        <v>175</v>
      </c>
      <c r="P30" s="142">
        <v>350</v>
      </c>
      <c r="Q30" s="142"/>
      <c r="R30" s="142"/>
      <c r="S30" s="101"/>
      <c r="T30" s="101"/>
      <c r="U30" s="101"/>
      <c r="V30" s="5"/>
    </row>
    <row r="31" spans="1:22" s="100" customFormat="1" x14ac:dyDescent="0.25">
      <c r="A31" s="3"/>
      <c r="B31" s="3" t="s">
        <v>115</v>
      </c>
      <c r="C31" s="3"/>
      <c r="D31" s="142"/>
      <c r="E31" s="142"/>
      <c r="F31" s="142">
        <v>160</v>
      </c>
      <c r="G31" s="142">
        <v>320</v>
      </c>
      <c r="H31" s="142">
        <v>160</v>
      </c>
      <c r="I31" s="142">
        <v>320</v>
      </c>
      <c r="J31" s="142"/>
      <c r="K31" s="142"/>
      <c r="L31" s="142">
        <v>200</v>
      </c>
      <c r="M31" s="142">
        <v>400</v>
      </c>
      <c r="N31" s="142">
        <v>400</v>
      </c>
      <c r="O31" s="142"/>
      <c r="P31" s="142"/>
      <c r="Q31" s="142"/>
      <c r="R31" s="142"/>
      <c r="S31" s="101"/>
      <c r="T31" s="101"/>
      <c r="U31" s="101"/>
      <c r="V31" s="5"/>
    </row>
    <row r="32" spans="1:22" s="100" customFormat="1" x14ac:dyDescent="0.25">
      <c r="A32" s="3"/>
      <c r="B32" s="3" t="s">
        <v>111</v>
      </c>
      <c r="C32" s="3"/>
      <c r="D32" s="142"/>
      <c r="E32" s="142"/>
      <c r="F32" s="142"/>
      <c r="G32" s="142"/>
      <c r="H32" s="142" t="s">
        <v>265</v>
      </c>
      <c r="I32" s="142" t="s">
        <v>265</v>
      </c>
      <c r="J32" s="142"/>
      <c r="K32" s="142"/>
      <c r="L32" s="142">
        <v>200</v>
      </c>
      <c r="M32" s="142">
        <v>400</v>
      </c>
      <c r="N32" s="142">
        <v>400</v>
      </c>
      <c r="O32" s="142">
        <v>175</v>
      </c>
      <c r="P32" s="142">
        <v>350</v>
      </c>
      <c r="Q32" s="142"/>
      <c r="R32" s="142"/>
      <c r="S32" s="101"/>
      <c r="T32" s="101"/>
      <c r="U32" s="101"/>
      <c r="V32" s="5"/>
    </row>
    <row r="33" spans="1:22" s="100" customFormat="1" x14ac:dyDescent="0.25">
      <c r="A33" s="3"/>
      <c r="B33" s="3" t="s">
        <v>311</v>
      </c>
      <c r="C33" s="3"/>
      <c r="D33" s="142"/>
      <c r="E33" s="142"/>
      <c r="F33" s="142"/>
      <c r="G33" s="142"/>
      <c r="H33" s="142">
        <v>160</v>
      </c>
      <c r="I33" s="142">
        <v>320</v>
      </c>
      <c r="J33" s="142"/>
      <c r="K33" s="142"/>
      <c r="L33" s="142"/>
      <c r="M33" s="142"/>
      <c r="N33" s="142"/>
      <c r="O33" s="142"/>
      <c r="P33" s="142"/>
      <c r="Q33" s="142"/>
      <c r="R33" s="142"/>
      <c r="S33" s="101"/>
      <c r="T33" s="101"/>
      <c r="U33" s="101"/>
      <c r="V33" s="5"/>
    </row>
    <row r="34" spans="1:22" s="100" customFormat="1" x14ac:dyDescent="0.25">
      <c r="A34" s="3"/>
      <c r="B34" s="3" t="s">
        <v>315</v>
      </c>
      <c r="C34" s="3"/>
      <c r="D34" s="142"/>
      <c r="E34" s="142"/>
      <c r="F34" s="142"/>
      <c r="G34" s="142"/>
      <c r="H34" s="142"/>
      <c r="I34" s="142"/>
      <c r="J34" s="142"/>
      <c r="K34" s="142"/>
      <c r="L34" s="142">
        <v>200</v>
      </c>
      <c r="M34" s="142">
        <v>400</v>
      </c>
      <c r="N34" s="142">
        <v>400</v>
      </c>
      <c r="O34" s="142"/>
      <c r="P34" s="142"/>
      <c r="Q34" s="142"/>
      <c r="R34" s="142"/>
      <c r="S34" s="101"/>
      <c r="T34" s="101"/>
      <c r="U34" s="101"/>
      <c r="V34" s="5"/>
    </row>
    <row r="35" spans="1:22" s="100" customFormat="1" x14ac:dyDescent="0.25">
      <c r="A35" s="3"/>
      <c r="B35" s="3" t="s">
        <v>316</v>
      </c>
      <c r="C35" s="3"/>
      <c r="D35" s="142"/>
      <c r="E35" s="142"/>
      <c r="F35" s="142"/>
      <c r="G35" s="142"/>
      <c r="H35" s="142"/>
      <c r="I35" s="142"/>
      <c r="J35" s="142"/>
      <c r="K35" s="142"/>
      <c r="L35" s="142">
        <v>200</v>
      </c>
      <c r="M35" s="142">
        <v>400</v>
      </c>
      <c r="N35" s="142">
        <v>400</v>
      </c>
      <c r="O35" s="142"/>
      <c r="P35" s="142"/>
      <c r="Q35" s="142"/>
      <c r="R35" s="142"/>
      <c r="S35" s="101"/>
      <c r="T35" s="101"/>
      <c r="U35" s="101"/>
      <c r="V35" s="5"/>
    </row>
    <row r="36" spans="1:22" s="100" customFormat="1" x14ac:dyDescent="0.25">
      <c r="A36" s="3"/>
      <c r="B36" s="3" t="s">
        <v>317</v>
      </c>
      <c r="C36" s="3"/>
      <c r="D36" s="142"/>
      <c r="E36" s="142"/>
      <c r="F36" s="142"/>
      <c r="G36" s="142"/>
      <c r="H36" s="142"/>
      <c r="I36" s="142"/>
      <c r="J36" s="142"/>
      <c r="K36" s="142"/>
      <c r="L36" s="142">
        <v>200</v>
      </c>
      <c r="M36" s="142">
        <v>400</v>
      </c>
      <c r="N36" s="142">
        <v>400</v>
      </c>
      <c r="O36" s="142"/>
      <c r="P36" s="142"/>
      <c r="Q36" s="142"/>
      <c r="R36" s="142"/>
      <c r="S36" s="101"/>
      <c r="T36" s="101"/>
      <c r="U36" s="101"/>
      <c r="V36" s="5"/>
    </row>
    <row r="37" spans="1:22" s="105" customFormat="1" x14ac:dyDescent="0.25">
      <c r="A37" s="3"/>
      <c r="B37" s="3" t="s">
        <v>114</v>
      </c>
      <c r="C37" s="3"/>
      <c r="D37" s="142"/>
      <c r="E37" s="142"/>
      <c r="F37" s="142"/>
      <c r="G37" s="142"/>
      <c r="H37" s="142"/>
      <c r="I37" s="142"/>
      <c r="J37" s="142"/>
      <c r="K37" s="142"/>
      <c r="L37" s="142">
        <v>200</v>
      </c>
      <c r="M37" s="142">
        <v>400</v>
      </c>
      <c r="N37" s="142">
        <v>400</v>
      </c>
      <c r="O37" s="142"/>
      <c r="P37" s="142"/>
      <c r="Q37" s="142"/>
      <c r="R37" s="142"/>
      <c r="S37" s="106"/>
      <c r="T37" s="106"/>
      <c r="U37" s="106"/>
      <c r="V37" s="5"/>
    </row>
    <row r="38" spans="1:22" s="100" customFormat="1" x14ac:dyDescent="0.25">
      <c r="A38" s="3"/>
      <c r="B38" s="3" t="s">
        <v>301</v>
      </c>
      <c r="C38" s="3"/>
      <c r="D38" s="142"/>
      <c r="E38" s="142"/>
      <c r="F38" s="142"/>
      <c r="G38" s="142"/>
      <c r="H38" s="142"/>
      <c r="I38" s="142"/>
      <c r="J38" s="142"/>
      <c r="K38" s="142"/>
      <c r="L38" s="142">
        <v>200</v>
      </c>
      <c r="M38" s="142">
        <v>400</v>
      </c>
      <c r="N38" s="142">
        <v>400</v>
      </c>
      <c r="O38" s="142"/>
      <c r="P38" s="142"/>
      <c r="Q38" s="142"/>
      <c r="R38" s="142"/>
      <c r="S38" s="101"/>
      <c r="T38" s="101"/>
      <c r="U38" s="101"/>
      <c r="V38" s="5"/>
    </row>
    <row r="39" spans="1:22" s="100" customFormat="1" x14ac:dyDescent="0.25">
      <c r="A39" s="3"/>
      <c r="B39" s="3" t="s">
        <v>294</v>
      </c>
      <c r="C39" s="3"/>
      <c r="D39" s="142"/>
      <c r="E39" s="142"/>
      <c r="F39" s="142"/>
      <c r="G39" s="142"/>
      <c r="H39" s="142"/>
      <c r="I39" s="142"/>
      <c r="J39" s="142"/>
      <c r="K39" s="142"/>
      <c r="L39" s="142">
        <v>200</v>
      </c>
      <c r="M39" s="142">
        <v>400</v>
      </c>
      <c r="N39" s="142">
        <v>400</v>
      </c>
      <c r="O39" s="142"/>
      <c r="P39" s="142"/>
      <c r="Q39" s="142"/>
      <c r="R39" s="142"/>
      <c r="S39" s="101"/>
      <c r="T39" s="101"/>
      <c r="U39" s="101"/>
      <c r="V39" s="5"/>
    </row>
    <row r="40" spans="1:22" s="100" customFormat="1" x14ac:dyDescent="0.25">
      <c r="A40" s="3"/>
      <c r="B40" s="3" t="s">
        <v>292</v>
      </c>
      <c r="C40" s="3"/>
      <c r="D40" s="142"/>
      <c r="E40" s="142"/>
      <c r="F40" s="142"/>
      <c r="G40" s="142"/>
      <c r="H40" s="142"/>
      <c r="I40" s="142"/>
      <c r="J40" s="142"/>
      <c r="K40" s="142"/>
      <c r="L40" s="142">
        <v>200</v>
      </c>
      <c r="M40" s="142">
        <v>400</v>
      </c>
      <c r="N40" s="142">
        <v>400</v>
      </c>
      <c r="O40" s="142"/>
      <c r="P40" s="142"/>
      <c r="Q40" s="142"/>
      <c r="R40" s="142"/>
      <c r="S40" s="101"/>
      <c r="T40" s="101"/>
      <c r="U40" s="101"/>
      <c r="V40" s="5"/>
    </row>
    <row r="41" spans="1:22" s="100" customFormat="1" ht="48" customHeight="1" x14ac:dyDescent="0.25">
      <c r="A41" s="3" t="s">
        <v>0</v>
      </c>
      <c r="B41" s="3" t="s">
        <v>98</v>
      </c>
      <c r="C41" s="3"/>
      <c r="D41" s="142"/>
      <c r="E41" s="142"/>
      <c r="F41" s="142"/>
      <c r="G41" s="142"/>
      <c r="H41" s="142"/>
      <c r="I41" s="142"/>
      <c r="J41" s="142"/>
      <c r="K41" s="142"/>
      <c r="L41" s="142">
        <v>65.349999999999994</v>
      </c>
      <c r="M41" s="142">
        <v>65.349999999999994</v>
      </c>
      <c r="N41" s="142">
        <v>65.349999999999994</v>
      </c>
      <c r="O41" s="142"/>
      <c r="P41" s="142"/>
      <c r="Q41" s="142"/>
      <c r="R41" s="142"/>
      <c r="S41" s="101"/>
      <c r="T41" s="101"/>
      <c r="U41" s="101"/>
      <c r="V41" s="5"/>
    </row>
    <row r="42" spans="1:22" s="100" customFormat="1" ht="48" customHeight="1" x14ac:dyDescent="0.25">
      <c r="A42" s="3"/>
      <c r="B42" s="3" t="s">
        <v>101</v>
      </c>
      <c r="C42" s="3"/>
      <c r="D42" s="142"/>
      <c r="E42" s="142"/>
      <c r="F42" s="142"/>
      <c r="G42" s="142"/>
      <c r="H42" s="142"/>
      <c r="I42" s="142"/>
      <c r="J42" s="142"/>
      <c r="K42" s="142"/>
      <c r="L42" s="144" t="s">
        <v>346</v>
      </c>
      <c r="M42" s="144" t="s">
        <v>346</v>
      </c>
      <c r="N42" s="144" t="s">
        <v>346</v>
      </c>
      <c r="O42" s="144"/>
      <c r="P42" s="144"/>
      <c r="Q42" s="144"/>
      <c r="R42" s="144"/>
      <c r="S42" s="101"/>
      <c r="T42" s="101"/>
      <c r="U42" s="101"/>
      <c r="V42" s="5"/>
    </row>
    <row r="43" spans="1:22" s="100" customFormat="1" ht="48" customHeight="1" x14ac:dyDescent="0.25">
      <c r="A43" s="3"/>
      <c r="B43" s="17" t="s">
        <v>99</v>
      </c>
      <c r="C43" s="3"/>
      <c r="D43" s="142"/>
      <c r="E43" s="142"/>
      <c r="F43" s="142"/>
      <c r="G43" s="142"/>
      <c r="H43" s="142"/>
      <c r="I43" s="142"/>
      <c r="J43" s="142"/>
      <c r="K43" s="142"/>
      <c r="L43" s="144" t="s">
        <v>302</v>
      </c>
      <c r="M43" s="144" t="s">
        <v>302</v>
      </c>
      <c r="N43" s="144" t="s">
        <v>302</v>
      </c>
      <c r="O43" s="144"/>
      <c r="P43" s="144"/>
      <c r="Q43" s="144"/>
      <c r="R43" s="144"/>
      <c r="S43" s="101"/>
      <c r="T43" s="101"/>
      <c r="U43" s="101"/>
      <c r="V43" s="5"/>
    </row>
    <row r="44" spans="1:22" s="100" customFormat="1" ht="48" customHeight="1" x14ac:dyDescent="0.25">
      <c r="A44" s="3"/>
      <c r="B44" s="17" t="s">
        <v>115</v>
      </c>
      <c r="C44" s="3"/>
      <c r="D44" s="142"/>
      <c r="E44" s="142"/>
      <c r="F44" s="142"/>
      <c r="G44" s="142"/>
      <c r="H44" s="142"/>
      <c r="I44" s="142"/>
      <c r="J44" s="142"/>
      <c r="K44" s="142"/>
      <c r="L44" s="144" t="s">
        <v>295</v>
      </c>
      <c r="M44" s="144" t="s">
        <v>295</v>
      </c>
      <c r="N44" s="144" t="s">
        <v>295</v>
      </c>
      <c r="O44" s="144"/>
      <c r="P44" s="144"/>
      <c r="Q44" s="144"/>
      <c r="R44" s="144"/>
      <c r="S44" s="101"/>
      <c r="T44" s="101"/>
      <c r="U44" s="101"/>
      <c r="V44" s="5"/>
    </row>
    <row r="45" spans="1:22" s="100" customFormat="1" ht="48" customHeight="1" x14ac:dyDescent="0.25">
      <c r="A45" s="3"/>
      <c r="B45" s="17" t="s">
        <v>114</v>
      </c>
      <c r="C45" s="3"/>
      <c r="D45" s="142"/>
      <c r="E45" s="142"/>
      <c r="F45" s="142"/>
      <c r="G45" s="142"/>
      <c r="H45" s="142"/>
      <c r="I45" s="142"/>
      <c r="J45" s="142"/>
      <c r="K45" s="142"/>
      <c r="L45" s="144" t="s">
        <v>451</v>
      </c>
      <c r="M45" s="144" t="s">
        <v>451</v>
      </c>
      <c r="N45" s="144" t="s">
        <v>451</v>
      </c>
      <c r="O45" s="144"/>
      <c r="P45" s="144"/>
      <c r="Q45" s="144"/>
      <c r="R45" s="144"/>
      <c r="S45" s="101"/>
      <c r="T45" s="101"/>
      <c r="U45" s="101"/>
      <c r="V45" s="5"/>
    </row>
    <row r="46" spans="1:22" s="100" customFormat="1" ht="48" customHeight="1" x14ac:dyDescent="0.25">
      <c r="A46" s="3"/>
      <c r="B46" s="17" t="s">
        <v>294</v>
      </c>
      <c r="C46" s="3"/>
      <c r="D46" s="142"/>
      <c r="E46" s="142"/>
      <c r="F46" s="142"/>
      <c r="G46" s="142"/>
      <c r="H46" s="142"/>
      <c r="I46" s="142"/>
      <c r="J46" s="142"/>
      <c r="K46" s="142"/>
      <c r="L46" s="144">
        <v>40.4</v>
      </c>
      <c r="M46" s="144">
        <v>80.8</v>
      </c>
      <c r="N46" s="144">
        <v>80.8</v>
      </c>
      <c r="O46" s="144"/>
      <c r="P46" s="144"/>
      <c r="Q46" s="144"/>
      <c r="R46" s="144"/>
      <c r="S46" s="101"/>
      <c r="T46" s="101"/>
      <c r="U46" s="101"/>
      <c r="V46" s="5"/>
    </row>
    <row r="47" spans="1:22" s="100" customFormat="1" ht="48" customHeight="1" x14ac:dyDescent="0.25">
      <c r="A47" s="3"/>
      <c r="B47" s="17" t="s">
        <v>292</v>
      </c>
      <c r="C47" s="3"/>
      <c r="D47" s="142"/>
      <c r="E47" s="142"/>
      <c r="F47" s="142"/>
      <c r="G47" s="142"/>
      <c r="H47" s="142"/>
      <c r="I47" s="142"/>
      <c r="J47" s="142"/>
      <c r="K47" s="142"/>
      <c r="L47" s="144" t="s">
        <v>293</v>
      </c>
      <c r="M47" s="144" t="s">
        <v>293</v>
      </c>
      <c r="N47" s="144" t="s">
        <v>293</v>
      </c>
      <c r="O47" s="144"/>
      <c r="P47" s="144"/>
      <c r="Q47" s="144"/>
      <c r="R47" s="144"/>
      <c r="S47" s="101"/>
      <c r="T47" s="101"/>
      <c r="U47" s="101"/>
      <c r="V47" s="5"/>
    </row>
    <row r="48" spans="1:22" s="100" customFormat="1" x14ac:dyDescent="0.25">
      <c r="A48" s="4" t="s">
        <v>21</v>
      </c>
      <c r="B48" s="4"/>
      <c r="C48" s="4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01"/>
      <c r="T48" s="101"/>
      <c r="U48" s="101"/>
      <c r="V48" s="5"/>
    </row>
    <row r="49" spans="1:22" s="100" customFormat="1" x14ac:dyDescent="0.25">
      <c r="A49" s="3" t="s">
        <v>6</v>
      </c>
      <c r="B49" s="3"/>
      <c r="C49" s="3"/>
      <c r="D49" s="142"/>
      <c r="E49" s="142"/>
      <c r="F49" s="140" t="s">
        <v>185</v>
      </c>
      <c r="G49" s="140" t="s">
        <v>185</v>
      </c>
      <c r="H49" s="140" t="s">
        <v>185</v>
      </c>
      <c r="I49" s="140" t="s">
        <v>185</v>
      </c>
      <c r="J49" s="142"/>
      <c r="K49" s="142"/>
      <c r="L49" s="140" t="s">
        <v>185</v>
      </c>
      <c r="M49" s="140" t="s">
        <v>185</v>
      </c>
      <c r="N49" s="140" t="s">
        <v>185</v>
      </c>
      <c r="O49" s="140"/>
      <c r="P49" s="140"/>
      <c r="Q49" s="140"/>
      <c r="R49" s="140"/>
      <c r="S49" s="179">
        <v>25</v>
      </c>
      <c r="T49" s="179">
        <v>49</v>
      </c>
      <c r="U49" s="179">
        <v>49</v>
      </c>
      <c r="V49" s="16" t="s">
        <v>472</v>
      </c>
    </row>
    <row r="50" spans="1:22" s="100" customFormat="1" x14ac:dyDescent="0.25">
      <c r="A50" s="3" t="s">
        <v>22</v>
      </c>
      <c r="B50" s="3"/>
      <c r="C50" s="3"/>
      <c r="D50" s="142"/>
      <c r="E50" s="142"/>
      <c r="F50" s="142"/>
      <c r="G50" s="142"/>
      <c r="H50" s="142"/>
      <c r="I50" s="142"/>
      <c r="J50" s="142"/>
      <c r="K50" s="142"/>
      <c r="L50" s="142">
        <v>45</v>
      </c>
      <c r="M50" s="142">
        <v>45</v>
      </c>
      <c r="N50" s="142">
        <v>45</v>
      </c>
      <c r="O50" s="142"/>
      <c r="P50" s="142"/>
      <c r="Q50" s="142"/>
      <c r="R50" s="142"/>
      <c r="S50" s="101"/>
      <c r="T50" s="101"/>
      <c r="U50" s="101"/>
      <c r="V50" s="5"/>
    </row>
    <row r="51" spans="1:22" s="100" customFormat="1" x14ac:dyDescent="0.25">
      <c r="A51" s="3" t="s">
        <v>5</v>
      </c>
      <c r="B51" s="3"/>
      <c r="C51" s="3"/>
      <c r="D51" s="142"/>
      <c r="E51" s="142"/>
      <c r="F51" s="142"/>
      <c r="G51" s="142"/>
      <c r="H51" s="142">
        <v>50</v>
      </c>
      <c r="I51" s="142">
        <v>50</v>
      </c>
      <c r="J51" s="142"/>
      <c r="K51" s="142"/>
      <c r="L51" s="142">
        <v>30</v>
      </c>
      <c r="M51" s="142">
        <v>30</v>
      </c>
      <c r="N51" s="142">
        <v>30</v>
      </c>
      <c r="O51" s="142">
        <v>95</v>
      </c>
      <c r="P51" s="142">
        <v>95</v>
      </c>
      <c r="Q51" s="142">
        <v>50</v>
      </c>
      <c r="R51" s="142">
        <v>50</v>
      </c>
      <c r="S51" s="101"/>
      <c r="T51" s="101"/>
      <c r="U51" s="101"/>
      <c r="V51" s="5"/>
    </row>
    <row r="52" spans="1:22" s="100" customFormat="1" x14ac:dyDescent="0.25">
      <c r="A52" s="3" t="s">
        <v>103</v>
      </c>
      <c r="B52" s="3"/>
      <c r="C52" s="3"/>
      <c r="D52" s="34">
        <v>0.15</v>
      </c>
      <c r="E52" s="34">
        <v>0.15</v>
      </c>
      <c r="F52" s="140"/>
      <c r="G52" s="140"/>
      <c r="H52" s="140"/>
      <c r="I52" s="140"/>
      <c r="J52" s="140"/>
      <c r="K52" s="140"/>
      <c r="L52" s="142">
        <v>90</v>
      </c>
      <c r="M52" s="142">
        <v>90</v>
      </c>
      <c r="N52" s="142">
        <v>90</v>
      </c>
      <c r="O52" s="142"/>
      <c r="P52" s="142"/>
      <c r="Q52" s="142"/>
      <c r="R52" s="142"/>
      <c r="S52" s="101"/>
      <c r="T52" s="101"/>
      <c r="U52" s="101"/>
      <c r="V52" s="5"/>
    </row>
    <row r="53" spans="1:22" s="100" customFormat="1" ht="32.25" customHeight="1" x14ac:dyDescent="0.25">
      <c r="A53" s="3" t="s">
        <v>254</v>
      </c>
      <c r="B53" s="3"/>
      <c r="C53" s="17" t="s">
        <v>275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62">
        <v>200</v>
      </c>
      <c r="T53" s="62">
        <v>400</v>
      </c>
      <c r="U53" s="62">
        <v>400</v>
      </c>
      <c r="V53" s="16" t="s">
        <v>300</v>
      </c>
    </row>
    <row r="54" spans="1:22" s="100" customFormat="1" x14ac:dyDescent="0.25">
      <c r="A54" s="3" t="s">
        <v>345</v>
      </c>
      <c r="B54" s="3" t="s">
        <v>111</v>
      </c>
      <c r="C54" s="3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>
        <v>5.3</v>
      </c>
      <c r="P54" s="142">
        <v>10.6</v>
      </c>
      <c r="Q54" s="142"/>
      <c r="R54" s="142"/>
      <c r="S54" s="106"/>
      <c r="T54" s="106"/>
      <c r="U54" s="106"/>
      <c r="V54" s="5"/>
    </row>
    <row r="55" spans="1:22" s="100" customFormat="1" x14ac:dyDescent="0.25">
      <c r="A55" s="3" t="s">
        <v>347</v>
      </c>
      <c r="B55" s="3"/>
      <c r="C55" s="3" t="s">
        <v>433</v>
      </c>
      <c r="D55" s="142"/>
      <c r="E55" s="142"/>
      <c r="F55" s="142"/>
      <c r="G55" s="142"/>
      <c r="H55" s="142"/>
      <c r="I55" s="142"/>
      <c r="J55" s="142"/>
      <c r="K55" s="142"/>
      <c r="L55" s="142">
        <v>450</v>
      </c>
      <c r="M55" s="142">
        <v>900</v>
      </c>
      <c r="N55" s="142">
        <v>900</v>
      </c>
      <c r="O55" s="176"/>
      <c r="P55" s="176"/>
      <c r="Q55" s="245"/>
      <c r="R55" s="245"/>
      <c r="V55" s="5"/>
    </row>
    <row r="56" spans="1:22" s="100" customFormat="1" x14ac:dyDescent="0.2">
      <c r="A56" s="201" t="s">
        <v>871</v>
      </c>
      <c r="B56" s="3" t="s">
        <v>872</v>
      </c>
      <c r="C56" s="3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>
        <v>80</v>
      </c>
      <c r="R56" s="142">
        <v>100</v>
      </c>
      <c r="S56" s="246"/>
      <c r="T56" s="246"/>
      <c r="U56" s="246"/>
      <c r="V56" s="5"/>
    </row>
    <row r="57" spans="1:22" s="100" customFormat="1" x14ac:dyDescent="0.25">
      <c r="A57" s="6"/>
      <c r="B57" s="6"/>
      <c r="C57" s="6"/>
      <c r="O57" s="105"/>
      <c r="P57" s="105"/>
      <c r="Q57" s="245"/>
      <c r="R57" s="245"/>
      <c r="V57" s="5"/>
    </row>
    <row r="58" spans="1:22" s="100" customFormat="1" x14ac:dyDescent="0.25">
      <c r="A58" s="6"/>
      <c r="B58" s="6"/>
      <c r="C58" s="6"/>
      <c r="O58" s="105"/>
      <c r="P58" s="105"/>
      <c r="Q58" s="245"/>
      <c r="R58" s="245"/>
      <c r="V58" s="5"/>
    </row>
    <row r="59" spans="1:22" s="100" customFormat="1" x14ac:dyDescent="0.25">
      <c r="A59" s="6"/>
      <c r="B59" s="6"/>
      <c r="C59" s="6"/>
      <c r="O59" s="105"/>
      <c r="P59" s="105"/>
      <c r="Q59" s="245"/>
      <c r="R59" s="245"/>
      <c r="V59" s="5"/>
    </row>
    <row r="60" spans="1:22" s="100" customFormat="1" x14ac:dyDescent="0.25">
      <c r="A60" s="6"/>
      <c r="B60" s="6"/>
      <c r="C60" s="6"/>
      <c r="O60" s="105"/>
      <c r="P60" s="105"/>
      <c r="Q60" s="245"/>
      <c r="R60" s="245"/>
      <c r="V60" s="5"/>
    </row>
    <row r="61" spans="1:22" s="100" customFormat="1" x14ac:dyDescent="0.25">
      <c r="A61" s="6"/>
      <c r="B61" s="6"/>
      <c r="C61" s="6"/>
      <c r="O61" s="105"/>
      <c r="P61" s="105"/>
      <c r="Q61" s="245"/>
      <c r="R61" s="245"/>
      <c r="V61" s="5"/>
    </row>
    <row r="62" spans="1:22" s="100" customFormat="1" x14ac:dyDescent="0.25">
      <c r="A62" s="6"/>
      <c r="B62" s="6"/>
      <c r="C62" s="6"/>
      <c r="O62" s="105"/>
      <c r="P62" s="105"/>
      <c r="Q62" s="245"/>
      <c r="R62" s="245"/>
      <c r="V62" s="5"/>
    </row>
    <row r="63" spans="1:22" s="100" customFormat="1" x14ac:dyDescent="0.25">
      <c r="A63" s="6"/>
      <c r="B63" s="6"/>
      <c r="C63" s="6"/>
      <c r="O63" s="105"/>
      <c r="P63" s="105"/>
      <c r="Q63" s="245"/>
      <c r="R63" s="245"/>
      <c r="V63" s="5"/>
    </row>
    <row r="64" spans="1:22" s="100" customFormat="1" x14ac:dyDescent="0.25">
      <c r="A64" s="6"/>
      <c r="B64" s="6"/>
      <c r="C64" s="6"/>
      <c r="O64" s="105"/>
      <c r="P64" s="105"/>
      <c r="Q64" s="245"/>
      <c r="R64" s="245"/>
      <c r="V64" s="5"/>
    </row>
    <row r="65" spans="1:22" s="100" customFormat="1" x14ac:dyDescent="0.25">
      <c r="A65" s="6"/>
      <c r="B65" s="6"/>
      <c r="C65" s="6"/>
      <c r="O65" s="105"/>
      <c r="P65" s="105"/>
      <c r="Q65" s="245"/>
      <c r="R65" s="245"/>
      <c r="V65" s="5"/>
    </row>
    <row r="66" spans="1:22" s="100" customFormat="1" x14ac:dyDescent="0.25">
      <c r="A66" s="6"/>
      <c r="B66" s="6"/>
      <c r="C66" s="6"/>
      <c r="O66" s="105"/>
      <c r="P66" s="105"/>
      <c r="Q66" s="245"/>
      <c r="R66" s="245"/>
      <c r="V66" s="5"/>
    </row>
    <row r="67" spans="1:22" s="100" customFormat="1" x14ac:dyDescent="0.25">
      <c r="A67" s="6"/>
      <c r="B67" s="6"/>
      <c r="C67" s="6"/>
      <c r="O67" s="105"/>
      <c r="P67" s="105"/>
      <c r="Q67" s="245"/>
      <c r="R67" s="245"/>
      <c r="V67" s="5"/>
    </row>
    <row r="68" spans="1:22" s="100" customFormat="1" x14ac:dyDescent="0.25">
      <c r="A68" s="6"/>
      <c r="B68" s="6"/>
      <c r="C68" s="6"/>
      <c r="O68" s="105"/>
      <c r="P68" s="105"/>
      <c r="Q68" s="245"/>
      <c r="R68" s="245"/>
      <c r="V68" s="5"/>
    </row>
    <row r="69" spans="1:22" s="100" customFormat="1" x14ac:dyDescent="0.25">
      <c r="A69" s="6"/>
      <c r="B69" s="6"/>
      <c r="C69" s="6"/>
      <c r="O69" s="105"/>
      <c r="P69" s="105"/>
      <c r="Q69" s="245"/>
      <c r="R69" s="245"/>
      <c r="V69" s="5"/>
    </row>
    <row r="70" spans="1:22" s="100" customFormat="1" x14ac:dyDescent="0.25">
      <c r="A70" s="6"/>
      <c r="B70" s="6"/>
      <c r="C70" s="6"/>
      <c r="O70" s="105"/>
      <c r="P70" s="105"/>
      <c r="Q70" s="245"/>
      <c r="R70" s="245"/>
      <c r="V70" s="5"/>
    </row>
    <row r="71" spans="1:22" s="100" customFormat="1" x14ac:dyDescent="0.25">
      <c r="A71" s="6"/>
      <c r="B71" s="6"/>
      <c r="C71" s="6"/>
      <c r="O71" s="105"/>
      <c r="P71" s="105"/>
      <c r="Q71" s="245"/>
      <c r="R71" s="245"/>
      <c r="V71" s="5"/>
    </row>
    <row r="72" spans="1:22" s="100" customFormat="1" x14ac:dyDescent="0.25">
      <c r="A72" s="6"/>
      <c r="B72" s="6"/>
      <c r="C72" s="6"/>
      <c r="O72" s="105"/>
      <c r="P72" s="105"/>
      <c r="Q72" s="245"/>
      <c r="R72" s="245"/>
      <c r="V72" s="5"/>
    </row>
    <row r="73" spans="1:22" s="100" customFormat="1" x14ac:dyDescent="0.25">
      <c r="A73" s="6"/>
      <c r="B73" s="6"/>
      <c r="C73" s="6"/>
      <c r="O73" s="105"/>
      <c r="P73" s="105"/>
      <c r="Q73" s="245"/>
      <c r="R73" s="245"/>
      <c r="V73" s="5"/>
    </row>
    <row r="74" spans="1:22" s="100" customFormat="1" x14ac:dyDescent="0.25">
      <c r="A74" s="6"/>
      <c r="B74" s="6"/>
      <c r="C74" s="6"/>
      <c r="O74" s="105"/>
      <c r="P74" s="105"/>
      <c r="Q74" s="245"/>
      <c r="R74" s="245"/>
      <c r="V74" s="5"/>
    </row>
    <row r="75" spans="1:22" s="100" customFormat="1" x14ac:dyDescent="0.25">
      <c r="A75" s="6"/>
      <c r="B75" s="6"/>
      <c r="C75" s="6"/>
      <c r="O75" s="105"/>
      <c r="P75" s="105"/>
      <c r="Q75" s="245"/>
      <c r="R75" s="245"/>
      <c r="V75" s="5"/>
    </row>
    <row r="76" spans="1:22" s="100" customFormat="1" x14ac:dyDescent="0.25">
      <c r="A76" s="6"/>
      <c r="B76" s="6"/>
      <c r="C76" s="6"/>
      <c r="O76" s="105"/>
      <c r="P76" s="105"/>
      <c r="Q76" s="245"/>
      <c r="R76" s="245"/>
      <c r="V76" s="5"/>
    </row>
    <row r="77" spans="1:22" s="100" customFormat="1" x14ac:dyDescent="0.25">
      <c r="A77" s="6"/>
      <c r="B77" s="6"/>
      <c r="C77" s="6"/>
      <c r="O77" s="105"/>
      <c r="P77" s="105"/>
      <c r="Q77" s="245"/>
      <c r="R77" s="245"/>
      <c r="V77" s="5"/>
    </row>
    <row r="78" spans="1:22" s="100" customFormat="1" x14ac:dyDescent="0.25">
      <c r="A78" s="6"/>
      <c r="B78" s="6"/>
      <c r="C78" s="6"/>
      <c r="O78" s="105"/>
      <c r="P78" s="105"/>
      <c r="Q78" s="245"/>
      <c r="R78" s="245"/>
      <c r="V78" s="5"/>
    </row>
    <row r="79" spans="1:22" s="100" customFormat="1" x14ac:dyDescent="0.25">
      <c r="A79" s="6"/>
      <c r="B79" s="6"/>
      <c r="C79" s="6"/>
      <c r="O79" s="105"/>
      <c r="P79" s="105"/>
      <c r="Q79" s="245"/>
      <c r="R79" s="245"/>
      <c r="V79" s="5"/>
    </row>
    <row r="80" spans="1:22" s="100" customFormat="1" x14ac:dyDescent="0.25">
      <c r="A80" s="6"/>
      <c r="B80" s="6"/>
      <c r="C80" s="6"/>
      <c r="O80" s="105"/>
      <c r="P80" s="105"/>
      <c r="Q80" s="245"/>
      <c r="R80" s="245"/>
      <c r="V80" s="5"/>
    </row>
    <row r="81" spans="1:22" s="100" customFormat="1" x14ac:dyDescent="0.25">
      <c r="A81" s="6"/>
      <c r="B81" s="6"/>
      <c r="C81" s="6"/>
      <c r="O81" s="105"/>
      <c r="P81" s="105"/>
      <c r="Q81" s="245"/>
      <c r="R81" s="245"/>
      <c r="V81" s="5"/>
    </row>
    <row r="82" spans="1:22" s="100" customFormat="1" x14ac:dyDescent="0.25">
      <c r="A82" s="6"/>
      <c r="B82" s="6"/>
      <c r="C82" s="6"/>
      <c r="O82" s="105"/>
      <c r="P82" s="105"/>
      <c r="Q82" s="245"/>
      <c r="R82" s="245"/>
      <c r="V82" s="5"/>
    </row>
    <row r="83" spans="1:22" s="100" customFormat="1" x14ac:dyDescent="0.25">
      <c r="A83" s="6"/>
      <c r="B83" s="6"/>
      <c r="C83" s="6"/>
      <c r="O83" s="105"/>
      <c r="P83" s="105"/>
      <c r="Q83" s="245"/>
      <c r="R83" s="245"/>
      <c r="V83" s="5"/>
    </row>
    <row r="84" spans="1:22" s="100" customFormat="1" x14ac:dyDescent="0.25">
      <c r="A84" s="6"/>
      <c r="B84" s="6"/>
      <c r="C84" s="6"/>
      <c r="O84" s="105"/>
      <c r="P84" s="105"/>
      <c r="Q84" s="245"/>
      <c r="R84" s="245"/>
      <c r="V84" s="5"/>
    </row>
    <row r="85" spans="1:22" s="100" customFormat="1" x14ac:dyDescent="0.25">
      <c r="A85" s="6"/>
      <c r="B85" s="6"/>
      <c r="C85" s="6"/>
      <c r="O85" s="105"/>
      <c r="P85" s="105"/>
      <c r="Q85" s="245"/>
      <c r="R85" s="245"/>
      <c r="V85" s="5"/>
    </row>
    <row r="86" spans="1:22" s="100" customFormat="1" x14ac:dyDescent="0.25">
      <c r="A86" s="6"/>
      <c r="B86" s="6"/>
      <c r="C86" s="6"/>
      <c r="O86" s="105"/>
      <c r="P86" s="105"/>
      <c r="Q86" s="245"/>
      <c r="R86" s="245"/>
      <c r="V86" s="5"/>
    </row>
    <row r="87" spans="1:22" s="100" customFormat="1" x14ac:dyDescent="0.25">
      <c r="A87" s="6"/>
      <c r="B87" s="6"/>
      <c r="C87" s="6"/>
      <c r="O87" s="105"/>
      <c r="P87" s="105"/>
      <c r="Q87" s="245"/>
      <c r="R87" s="245"/>
      <c r="V87" s="5"/>
    </row>
    <row r="88" spans="1:22" s="100" customFormat="1" x14ac:dyDescent="0.25">
      <c r="A88" s="6"/>
      <c r="B88" s="6"/>
      <c r="C88" s="6"/>
      <c r="O88" s="105"/>
      <c r="P88" s="105"/>
      <c r="Q88" s="245"/>
      <c r="R88" s="245"/>
      <c r="V88" s="5"/>
    </row>
    <row r="89" spans="1:22" s="100" customFormat="1" x14ac:dyDescent="0.25">
      <c r="A89" s="6"/>
      <c r="B89" s="6"/>
      <c r="C89" s="6"/>
      <c r="O89" s="105"/>
      <c r="P89" s="105"/>
      <c r="Q89" s="245"/>
      <c r="R89" s="245"/>
      <c r="V89" s="5"/>
    </row>
    <row r="90" spans="1:22" s="100" customFormat="1" x14ac:dyDescent="0.25">
      <c r="A90" s="6"/>
      <c r="B90" s="6"/>
      <c r="C90" s="6"/>
      <c r="O90" s="105"/>
      <c r="P90" s="105"/>
      <c r="Q90" s="245"/>
      <c r="R90" s="245"/>
      <c r="V90" s="5"/>
    </row>
    <row r="91" spans="1:22" s="100" customFormat="1" x14ac:dyDescent="0.25">
      <c r="A91" s="6"/>
      <c r="B91" s="6"/>
      <c r="C91" s="6"/>
      <c r="O91" s="105"/>
      <c r="P91" s="105"/>
      <c r="Q91" s="245"/>
      <c r="R91" s="245"/>
      <c r="V91" s="5"/>
    </row>
    <row r="92" spans="1:22" s="100" customFormat="1" x14ac:dyDescent="0.25">
      <c r="A92" s="6"/>
      <c r="B92" s="6"/>
      <c r="C92" s="6"/>
      <c r="O92" s="105"/>
      <c r="P92" s="105"/>
      <c r="Q92" s="245"/>
      <c r="R92" s="245"/>
      <c r="V92" s="5"/>
    </row>
    <row r="93" spans="1:22" s="100" customFormat="1" x14ac:dyDescent="0.25">
      <c r="A93" s="6"/>
      <c r="B93" s="6"/>
      <c r="C93" s="6"/>
      <c r="O93" s="105"/>
      <c r="P93" s="105"/>
      <c r="Q93" s="245"/>
      <c r="R93" s="245"/>
      <c r="V93" s="5"/>
    </row>
    <row r="94" spans="1:22" s="100" customFormat="1" x14ac:dyDescent="0.25">
      <c r="A94" s="6"/>
      <c r="B94" s="6"/>
      <c r="C94" s="6"/>
      <c r="O94" s="105"/>
      <c r="P94" s="105"/>
      <c r="Q94" s="245"/>
      <c r="R94" s="245"/>
      <c r="V94" s="5"/>
    </row>
    <row r="95" spans="1:22" s="100" customFormat="1" x14ac:dyDescent="0.25">
      <c r="A95" s="6"/>
      <c r="B95" s="6"/>
      <c r="C95" s="6"/>
      <c r="O95" s="105"/>
      <c r="P95" s="105"/>
      <c r="Q95" s="245"/>
      <c r="R95" s="245"/>
      <c r="V95" s="5"/>
    </row>
    <row r="96" spans="1:22" s="100" customFormat="1" x14ac:dyDescent="0.25">
      <c r="A96" s="6"/>
      <c r="B96" s="6"/>
      <c r="C96" s="6"/>
      <c r="O96" s="105"/>
      <c r="P96" s="105"/>
      <c r="Q96" s="245"/>
      <c r="R96" s="245"/>
      <c r="V96" s="5"/>
    </row>
    <row r="97" spans="1:22" s="100" customFormat="1" x14ac:dyDescent="0.25">
      <c r="A97" s="6"/>
      <c r="B97" s="6"/>
      <c r="C97" s="6"/>
      <c r="O97" s="105"/>
      <c r="P97" s="105"/>
      <c r="Q97" s="245"/>
      <c r="R97" s="245"/>
      <c r="V97" s="5"/>
    </row>
    <row r="98" spans="1:22" s="100" customFormat="1" x14ac:dyDescent="0.25">
      <c r="A98" s="6"/>
      <c r="B98" s="6"/>
      <c r="C98" s="6"/>
      <c r="O98" s="105"/>
      <c r="P98" s="105"/>
      <c r="Q98" s="245"/>
      <c r="R98" s="245"/>
      <c r="V98" s="5"/>
    </row>
    <row r="99" spans="1:22" s="100" customFormat="1" x14ac:dyDescent="0.25">
      <c r="A99" s="6"/>
      <c r="B99" s="6"/>
      <c r="C99" s="6"/>
      <c r="O99" s="105"/>
      <c r="P99" s="105"/>
      <c r="Q99" s="245"/>
      <c r="R99" s="245"/>
      <c r="V99" s="5"/>
    </row>
    <row r="100" spans="1:22" s="100" customFormat="1" x14ac:dyDescent="0.25">
      <c r="A100" s="6"/>
      <c r="B100" s="6"/>
      <c r="C100" s="6"/>
      <c r="O100" s="105"/>
      <c r="P100" s="105"/>
      <c r="Q100" s="245"/>
      <c r="R100" s="245"/>
      <c r="V100" s="5"/>
    </row>
    <row r="101" spans="1:22" s="100" customFormat="1" x14ac:dyDescent="0.25">
      <c r="A101" s="6"/>
      <c r="B101" s="6"/>
      <c r="C101" s="6"/>
      <c r="O101" s="105"/>
      <c r="P101" s="105"/>
      <c r="Q101" s="245"/>
      <c r="R101" s="245"/>
      <c r="V101" s="5"/>
    </row>
    <row r="102" spans="1:22" s="100" customFormat="1" x14ac:dyDescent="0.25">
      <c r="A102" s="6"/>
      <c r="B102" s="6"/>
      <c r="C102" s="6"/>
      <c r="O102" s="105"/>
      <c r="P102" s="105"/>
      <c r="Q102" s="245"/>
      <c r="R102" s="245"/>
      <c r="V102" s="5"/>
    </row>
    <row r="103" spans="1:22" s="100" customFormat="1" x14ac:dyDescent="0.25">
      <c r="A103" s="6"/>
      <c r="B103" s="6"/>
      <c r="C103" s="6"/>
      <c r="O103" s="105"/>
      <c r="P103" s="105"/>
      <c r="Q103" s="245"/>
      <c r="R103" s="245"/>
      <c r="V103" s="5"/>
    </row>
    <row r="104" spans="1:22" s="100" customFormat="1" x14ac:dyDescent="0.25">
      <c r="A104" s="6"/>
      <c r="B104" s="6"/>
      <c r="C104" s="6"/>
      <c r="O104" s="105"/>
      <c r="P104" s="105"/>
      <c r="Q104" s="245"/>
      <c r="R104" s="245"/>
      <c r="V104" s="5"/>
    </row>
    <row r="105" spans="1:22" s="100" customFormat="1" x14ac:dyDescent="0.25">
      <c r="A105" s="6"/>
      <c r="B105" s="6"/>
      <c r="C105" s="6"/>
      <c r="O105" s="105"/>
      <c r="P105" s="105"/>
      <c r="Q105" s="245"/>
      <c r="R105" s="245"/>
      <c r="V105" s="5"/>
    </row>
    <row r="106" spans="1:22" s="100" customFormat="1" x14ac:dyDescent="0.25">
      <c r="A106" s="6"/>
      <c r="B106" s="6"/>
      <c r="C106" s="6"/>
      <c r="O106" s="105"/>
      <c r="P106" s="105"/>
      <c r="Q106" s="245"/>
      <c r="R106" s="245"/>
      <c r="V106" s="5"/>
    </row>
    <row r="107" spans="1:22" s="100" customFormat="1" x14ac:dyDescent="0.25">
      <c r="A107" s="6"/>
      <c r="B107" s="6"/>
      <c r="C107" s="6"/>
      <c r="O107" s="105"/>
      <c r="P107" s="105"/>
      <c r="Q107" s="245"/>
      <c r="R107" s="245"/>
      <c r="V107" s="5"/>
    </row>
    <row r="108" spans="1:22" s="100" customFormat="1" x14ac:dyDescent="0.25">
      <c r="A108" s="6"/>
      <c r="B108" s="6"/>
      <c r="C108" s="6"/>
      <c r="O108" s="105"/>
      <c r="P108" s="105"/>
      <c r="Q108" s="245"/>
      <c r="R108" s="245"/>
      <c r="V108" s="5"/>
    </row>
    <row r="109" spans="1:22" s="100" customFormat="1" x14ac:dyDescent="0.25">
      <c r="A109" s="6"/>
      <c r="B109" s="6"/>
      <c r="C109" s="6"/>
      <c r="O109" s="105"/>
      <c r="P109" s="105"/>
      <c r="Q109" s="245"/>
      <c r="R109" s="245"/>
      <c r="V109" s="5"/>
    </row>
    <row r="110" spans="1:22" s="100" customFormat="1" x14ac:dyDescent="0.25">
      <c r="A110" s="6"/>
      <c r="B110" s="6"/>
      <c r="C110" s="6"/>
      <c r="O110" s="105"/>
      <c r="P110" s="105"/>
      <c r="Q110" s="245"/>
      <c r="R110" s="245"/>
      <c r="V110" s="5"/>
    </row>
    <row r="111" spans="1:22" s="100" customFormat="1" x14ac:dyDescent="0.25">
      <c r="A111" s="6"/>
      <c r="B111" s="6"/>
      <c r="C111" s="6"/>
      <c r="O111" s="105"/>
      <c r="P111" s="105"/>
      <c r="Q111" s="245"/>
      <c r="R111" s="245"/>
      <c r="V111" s="5"/>
    </row>
    <row r="112" spans="1:22" s="100" customFormat="1" x14ac:dyDescent="0.25">
      <c r="A112" s="6"/>
      <c r="B112" s="6"/>
      <c r="C112" s="6"/>
      <c r="O112" s="105"/>
      <c r="P112" s="105"/>
      <c r="Q112" s="245"/>
      <c r="R112" s="245"/>
      <c r="V112" s="5"/>
    </row>
    <row r="113" spans="1:22" s="100" customFormat="1" x14ac:dyDescent="0.25">
      <c r="A113" s="6"/>
      <c r="B113" s="6"/>
      <c r="C113" s="6"/>
      <c r="O113" s="105"/>
      <c r="P113" s="105"/>
      <c r="Q113" s="245"/>
      <c r="R113" s="245"/>
      <c r="V113" s="5"/>
    </row>
    <row r="114" spans="1:22" s="100" customFormat="1" x14ac:dyDescent="0.25">
      <c r="A114" s="6"/>
      <c r="B114" s="6"/>
      <c r="C114" s="6"/>
      <c r="O114" s="105"/>
      <c r="P114" s="105"/>
      <c r="Q114" s="245"/>
      <c r="R114" s="245"/>
      <c r="V114" s="5"/>
    </row>
    <row r="115" spans="1:22" s="100" customFormat="1" x14ac:dyDescent="0.25">
      <c r="A115" s="6"/>
      <c r="B115" s="6"/>
      <c r="C115" s="6"/>
      <c r="O115" s="105"/>
      <c r="P115" s="105"/>
      <c r="Q115" s="245"/>
      <c r="R115" s="245"/>
      <c r="V115" s="5"/>
    </row>
    <row r="116" spans="1:22" s="100" customFormat="1" x14ac:dyDescent="0.25">
      <c r="A116" s="6"/>
      <c r="B116" s="6"/>
      <c r="C116" s="6"/>
      <c r="O116" s="105"/>
      <c r="P116" s="105"/>
      <c r="Q116" s="245"/>
      <c r="R116" s="245"/>
      <c r="V116" s="5"/>
    </row>
    <row r="117" spans="1:22" s="100" customFormat="1" x14ac:dyDescent="0.25">
      <c r="A117" s="6"/>
      <c r="B117" s="6"/>
      <c r="C117" s="6"/>
      <c r="O117" s="105"/>
      <c r="P117" s="105"/>
      <c r="Q117" s="245"/>
      <c r="R117" s="245"/>
      <c r="V117" s="5"/>
    </row>
    <row r="118" spans="1:22" s="100" customFormat="1" x14ac:dyDescent="0.25">
      <c r="A118" s="6"/>
      <c r="B118" s="6"/>
      <c r="C118" s="6"/>
      <c r="O118" s="105"/>
      <c r="P118" s="105"/>
      <c r="Q118" s="245"/>
      <c r="R118" s="245"/>
      <c r="V118" s="5"/>
    </row>
    <row r="119" spans="1:22" s="100" customFormat="1" x14ac:dyDescent="0.25">
      <c r="A119" s="6"/>
      <c r="B119" s="6"/>
      <c r="C119" s="6"/>
      <c r="O119" s="105"/>
      <c r="P119" s="105"/>
      <c r="Q119" s="245"/>
      <c r="R119" s="245"/>
      <c r="V119" s="5"/>
    </row>
    <row r="120" spans="1:22" s="100" customFormat="1" x14ac:dyDescent="0.25">
      <c r="A120" s="6"/>
      <c r="B120" s="6"/>
      <c r="C120" s="6"/>
      <c r="O120" s="105"/>
      <c r="P120" s="105"/>
      <c r="Q120" s="245"/>
      <c r="R120" s="245"/>
      <c r="V120" s="5"/>
    </row>
    <row r="121" spans="1:22" s="100" customFormat="1" x14ac:dyDescent="0.25">
      <c r="A121" s="6"/>
      <c r="B121" s="6"/>
      <c r="C121" s="6"/>
      <c r="O121" s="105"/>
      <c r="P121" s="105"/>
      <c r="Q121" s="245"/>
      <c r="R121" s="245"/>
      <c r="V121" s="5"/>
    </row>
    <row r="122" spans="1:22" s="100" customFormat="1" x14ac:dyDescent="0.25">
      <c r="A122" s="6"/>
      <c r="B122" s="6"/>
      <c r="C122" s="6"/>
      <c r="O122" s="105"/>
      <c r="P122" s="105"/>
      <c r="Q122" s="245"/>
      <c r="R122" s="245"/>
      <c r="V122" s="5"/>
    </row>
    <row r="123" spans="1:22" s="100" customFormat="1" x14ac:dyDescent="0.25">
      <c r="A123" s="6"/>
      <c r="B123" s="6"/>
      <c r="C123" s="6"/>
      <c r="O123" s="105"/>
      <c r="P123" s="105"/>
      <c r="Q123" s="245"/>
      <c r="R123" s="245"/>
      <c r="V123" s="5"/>
    </row>
    <row r="124" spans="1:22" s="100" customFormat="1" x14ac:dyDescent="0.25">
      <c r="A124" s="6"/>
      <c r="B124" s="6"/>
      <c r="C124" s="6"/>
      <c r="O124" s="105"/>
      <c r="P124" s="105"/>
      <c r="Q124" s="245"/>
      <c r="R124" s="245"/>
      <c r="V124" s="5"/>
    </row>
    <row r="125" spans="1:22" s="100" customFormat="1" x14ac:dyDescent="0.25">
      <c r="A125" s="6"/>
      <c r="B125" s="6"/>
      <c r="C125" s="6"/>
      <c r="O125" s="105"/>
      <c r="P125" s="105"/>
      <c r="Q125" s="245"/>
      <c r="R125" s="245"/>
      <c r="V125" s="5"/>
    </row>
    <row r="126" spans="1:22" s="100" customFormat="1" x14ac:dyDescent="0.25">
      <c r="A126" s="6"/>
      <c r="B126" s="6"/>
      <c r="C126" s="6"/>
      <c r="O126" s="105"/>
      <c r="P126" s="105"/>
      <c r="Q126" s="245"/>
      <c r="R126" s="245"/>
      <c r="V126" s="5"/>
    </row>
    <row r="127" spans="1:22" s="100" customFormat="1" x14ac:dyDescent="0.25">
      <c r="A127" s="6"/>
      <c r="B127" s="6"/>
      <c r="C127" s="6"/>
      <c r="O127" s="105"/>
      <c r="P127" s="105"/>
      <c r="Q127" s="245"/>
      <c r="R127" s="245"/>
      <c r="V127" s="5"/>
    </row>
    <row r="128" spans="1:22" s="100" customFormat="1" x14ac:dyDescent="0.25">
      <c r="A128" s="6"/>
      <c r="B128" s="6"/>
      <c r="C128" s="6"/>
      <c r="O128" s="105"/>
      <c r="P128" s="105"/>
      <c r="Q128" s="245"/>
      <c r="R128" s="245"/>
      <c r="V128" s="5"/>
    </row>
    <row r="129" spans="1:22" s="100" customFormat="1" x14ac:dyDescent="0.25">
      <c r="A129" s="6"/>
      <c r="B129" s="6"/>
      <c r="C129" s="6"/>
      <c r="O129" s="105"/>
      <c r="P129" s="105"/>
      <c r="Q129" s="245"/>
      <c r="R129" s="245"/>
      <c r="V129" s="5"/>
    </row>
    <row r="130" spans="1:22" s="100" customFormat="1" x14ac:dyDescent="0.25">
      <c r="A130" s="6"/>
      <c r="B130" s="6"/>
      <c r="C130" s="6"/>
      <c r="O130" s="105"/>
      <c r="P130" s="105"/>
      <c r="Q130" s="245"/>
      <c r="R130" s="245"/>
      <c r="V130" s="5"/>
    </row>
    <row r="131" spans="1:22" s="100" customFormat="1" x14ac:dyDescent="0.25">
      <c r="A131" s="6"/>
      <c r="B131" s="6"/>
      <c r="C131" s="6"/>
      <c r="O131" s="105"/>
      <c r="P131" s="105"/>
      <c r="Q131" s="245"/>
      <c r="R131" s="245"/>
      <c r="V131" s="5"/>
    </row>
    <row r="132" spans="1:22" s="100" customFormat="1" x14ac:dyDescent="0.25">
      <c r="A132" s="6"/>
      <c r="B132" s="6"/>
      <c r="C132" s="6"/>
      <c r="O132" s="105"/>
      <c r="P132" s="105"/>
      <c r="Q132" s="245"/>
      <c r="R132" s="245"/>
      <c r="V132" s="5"/>
    </row>
    <row r="133" spans="1:22" s="100" customFormat="1" x14ac:dyDescent="0.25">
      <c r="A133" s="6"/>
      <c r="B133" s="6"/>
      <c r="C133" s="6"/>
      <c r="O133" s="105"/>
      <c r="P133" s="105"/>
      <c r="Q133" s="245"/>
      <c r="R133" s="245"/>
      <c r="V133" s="5"/>
    </row>
    <row r="134" spans="1:22" s="100" customFormat="1" x14ac:dyDescent="0.25">
      <c r="A134" s="6"/>
      <c r="B134" s="6"/>
      <c r="C134" s="6"/>
      <c r="O134" s="105"/>
      <c r="P134" s="105"/>
      <c r="Q134" s="245"/>
      <c r="R134" s="245"/>
      <c r="V134" s="5"/>
    </row>
    <row r="135" spans="1:22" s="100" customFormat="1" x14ac:dyDescent="0.25">
      <c r="A135" s="6"/>
      <c r="B135" s="6"/>
      <c r="C135" s="6"/>
      <c r="O135" s="105"/>
      <c r="P135" s="105"/>
      <c r="Q135" s="245"/>
      <c r="R135" s="245"/>
      <c r="V135" s="5"/>
    </row>
    <row r="136" spans="1:22" s="100" customFormat="1" x14ac:dyDescent="0.25">
      <c r="A136" s="6"/>
      <c r="B136" s="6"/>
      <c r="C136" s="6"/>
      <c r="O136" s="105"/>
      <c r="P136" s="105"/>
      <c r="Q136" s="245"/>
      <c r="R136" s="245"/>
      <c r="V136" s="5"/>
    </row>
    <row r="137" spans="1:22" s="100" customFormat="1" x14ac:dyDescent="0.25">
      <c r="A137" s="6"/>
      <c r="B137" s="6"/>
      <c r="C137" s="6"/>
      <c r="O137" s="105"/>
      <c r="P137" s="105"/>
      <c r="Q137" s="245"/>
      <c r="R137" s="245"/>
      <c r="V137" s="5"/>
    </row>
    <row r="138" spans="1:22" s="100" customFormat="1" x14ac:dyDescent="0.25">
      <c r="A138" s="6"/>
      <c r="B138" s="6"/>
      <c r="C138" s="6"/>
      <c r="O138" s="105"/>
      <c r="P138" s="105"/>
      <c r="Q138" s="245"/>
      <c r="R138" s="245"/>
      <c r="V138" s="5"/>
    </row>
    <row r="139" spans="1:22" s="100" customFormat="1" x14ac:dyDescent="0.25">
      <c r="A139" s="6"/>
      <c r="B139" s="6"/>
      <c r="C139" s="6"/>
      <c r="O139" s="105"/>
      <c r="P139" s="105"/>
      <c r="Q139" s="245"/>
      <c r="R139" s="245"/>
      <c r="V139" s="5"/>
    </row>
    <row r="140" spans="1:22" s="100" customFormat="1" x14ac:dyDescent="0.25">
      <c r="A140" s="6"/>
      <c r="B140" s="6"/>
      <c r="C140" s="6"/>
      <c r="O140" s="105"/>
      <c r="P140" s="105"/>
      <c r="Q140" s="245"/>
      <c r="R140" s="245"/>
      <c r="V140" s="5"/>
    </row>
    <row r="141" spans="1:22" s="100" customFormat="1" x14ac:dyDescent="0.25">
      <c r="A141" s="6"/>
      <c r="B141" s="6"/>
      <c r="C141" s="6"/>
      <c r="O141" s="105"/>
      <c r="P141" s="105"/>
      <c r="Q141" s="245"/>
      <c r="R141" s="245"/>
      <c r="V141" s="5"/>
    </row>
    <row r="142" spans="1:22" s="100" customFormat="1" x14ac:dyDescent="0.25">
      <c r="A142" s="6"/>
      <c r="B142" s="6"/>
      <c r="C142" s="6"/>
      <c r="O142" s="105"/>
      <c r="P142" s="105"/>
      <c r="Q142" s="245"/>
      <c r="R142" s="245"/>
      <c r="V142" s="5"/>
    </row>
    <row r="143" spans="1:22" s="100" customFormat="1" x14ac:dyDescent="0.25">
      <c r="A143" s="6"/>
      <c r="B143" s="6"/>
      <c r="C143" s="6"/>
      <c r="O143" s="105"/>
      <c r="P143" s="105"/>
      <c r="Q143" s="245"/>
      <c r="R143" s="245"/>
      <c r="V143" s="5"/>
    </row>
    <row r="144" spans="1:22" s="100" customFormat="1" x14ac:dyDescent="0.25">
      <c r="A144" s="6"/>
      <c r="B144" s="6"/>
      <c r="C144" s="6"/>
      <c r="O144" s="105"/>
      <c r="P144" s="105"/>
      <c r="Q144" s="245"/>
      <c r="R144" s="245"/>
      <c r="V144" s="5"/>
    </row>
    <row r="145" spans="1:22" s="100" customFormat="1" x14ac:dyDescent="0.25">
      <c r="A145" s="6"/>
      <c r="B145" s="6"/>
      <c r="C145" s="6"/>
      <c r="O145" s="105"/>
      <c r="P145" s="105"/>
      <c r="Q145" s="245"/>
      <c r="R145" s="245"/>
      <c r="V145" s="5"/>
    </row>
    <row r="146" spans="1:22" s="100" customFormat="1" x14ac:dyDescent="0.25">
      <c r="A146" s="6"/>
      <c r="B146" s="6"/>
      <c r="C146" s="6"/>
      <c r="O146" s="105"/>
      <c r="P146" s="105"/>
      <c r="Q146" s="245"/>
      <c r="R146" s="245"/>
      <c r="V146" s="5"/>
    </row>
    <row r="147" spans="1:22" s="100" customFormat="1" x14ac:dyDescent="0.25">
      <c r="A147" s="6"/>
      <c r="B147" s="6"/>
      <c r="C147" s="6"/>
      <c r="O147" s="105"/>
      <c r="P147" s="105"/>
      <c r="Q147" s="245"/>
      <c r="R147" s="245"/>
      <c r="V147" s="5"/>
    </row>
    <row r="148" spans="1:22" s="100" customFormat="1" x14ac:dyDescent="0.25">
      <c r="A148" s="6"/>
      <c r="B148" s="6"/>
      <c r="C148" s="6"/>
      <c r="O148" s="105"/>
      <c r="P148" s="105"/>
      <c r="Q148" s="245"/>
      <c r="R148" s="245"/>
      <c r="V148" s="5"/>
    </row>
    <row r="149" spans="1:22" s="100" customFormat="1" x14ac:dyDescent="0.25">
      <c r="A149" s="6"/>
      <c r="B149" s="6"/>
      <c r="C149" s="6"/>
      <c r="O149" s="105"/>
      <c r="P149" s="105"/>
      <c r="Q149" s="245"/>
      <c r="R149" s="245"/>
      <c r="V149" s="5"/>
    </row>
    <row r="150" spans="1:22" s="100" customFormat="1" x14ac:dyDescent="0.25">
      <c r="A150" s="6"/>
      <c r="B150" s="6"/>
      <c r="C150" s="6"/>
      <c r="O150" s="105"/>
      <c r="P150" s="105"/>
      <c r="Q150" s="245"/>
      <c r="R150" s="245"/>
      <c r="V150" s="5"/>
    </row>
    <row r="151" spans="1:22" s="100" customFormat="1" x14ac:dyDescent="0.25">
      <c r="A151" s="6"/>
      <c r="B151" s="6"/>
      <c r="C151" s="6"/>
      <c r="O151" s="105"/>
      <c r="P151" s="105"/>
      <c r="Q151" s="245"/>
      <c r="R151" s="245"/>
      <c r="V151" s="5"/>
    </row>
    <row r="152" spans="1:22" s="100" customFormat="1" x14ac:dyDescent="0.25">
      <c r="A152" s="6"/>
      <c r="B152" s="6"/>
      <c r="C152" s="6"/>
      <c r="O152" s="105"/>
      <c r="P152" s="105"/>
      <c r="Q152" s="245"/>
      <c r="R152" s="245"/>
      <c r="V152" s="5"/>
    </row>
    <row r="153" spans="1:22" s="100" customFormat="1" x14ac:dyDescent="0.25">
      <c r="A153" s="6"/>
      <c r="B153" s="6"/>
      <c r="C153" s="6"/>
      <c r="O153" s="105"/>
      <c r="P153" s="105"/>
      <c r="Q153" s="245"/>
      <c r="R153" s="245"/>
      <c r="V153" s="5"/>
    </row>
    <row r="154" spans="1:22" s="100" customFormat="1" x14ac:dyDescent="0.25">
      <c r="A154" s="6"/>
      <c r="B154" s="6"/>
      <c r="C154" s="6"/>
      <c r="O154" s="105"/>
      <c r="P154" s="105"/>
      <c r="Q154" s="245"/>
      <c r="R154" s="245"/>
      <c r="V154" s="5"/>
    </row>
    <row r="155" spans="1:22" s="100" customFormat="1" x14ac:dyDescent="0.25">
      <c r="A155" s="6"/>
      <c r="B155" s="6"/>
      <c r="C155" s="6"/>
      <c r="O155" s="105"/>
      <c r="P155" s="105"/>
      <c r="Q155" s="245"/>
      <c r="R155" s="245"/>
      <c r="V155" s="5"/>
    </row>
    <row r="156" spans="1:22" s="100" customFormat="1" x14ac:dyDescent="0.25">
      <c r="A156" s="6"/>
      <c r="B156" s="6"/>
      <c r="C156" s="6"/>
      <c r="O156" s="105"/>
      <c r="P156" s="105"/>
      <c r="Q156" s="245"/>
      <c r="R156" s="245"/>
      <c r="V156" s="5"/>
    </row>
    <row r="157" spans="1:22" s="100" customFormat="1" x14ac:dyDescent="0.25">
      <c r="A157" s="6"/>
      <c r="B157" s="6"/>
      <c r="C157" s="6"/>
      <c r="O157" s="105"/>
      <c r="P157" s="105"/>
      <c r="Q157" s="245"/>
      <c r="R157" s="245"/>
      <c r="V157" s="5"/>
    </row>
    <row r="158" spans="1:22" s="100" customFormat="1" x14ac:dyDescent="0.25">
      <c r="A158" s="6"/>
      <c r="B158" s="6"/>
      <c r="C158" s="6"/>
      <c r="O158" s="105"/>
      <c r="P158" s="105"/>
      <c r="Q158" s="245"/>
      <c r="R158" s="245"/>
      <c r="V158" s="5"/>
    </row>
    <row r="159" spans="1:22" s="100" customFormat="1" x14ac:dyDescent="0.25">
      <c r="A159" s="6"/>
      <c r="B159" s="6"/>
      <c r="C159" s="6"/>
      <c r="O159" s="105"/>
      <c r="P159" s="105"/>
      <c r="Q159" s="245"/>
      <c r="R159" s="245"/>
      <c r="V159" s="5"/>
    </row>
    <row r="160" spans="1:22" s="100" customFormat="1" x14ac:dyDescent="0.25">
      <c r="A160" s="6"/>
      <c r="B160" s="6"/>
      <c r="C160" s="6"/>
      <c r="O160" s="105"/>
      <c r="P160" s="105"/>
      <c r="Q160" s="245"/>
      <c r="R160" s="245"/>
      <c r="V160" s="5"/>
    </row>
    <row r="161" spans="1:22" s="100" customFormat="1" x14ac:dyDescent="0.25">
      <c r="A161" s="6"/>
      <c r="B161" s="6"/>
      <c r="C161" s="6"/>
      <c r="O161" s="105"/>
      <c r="P161" s="105"/>
      <c r="Q161" s="245"/>
      <c r="R161" s="245"/>
      <c r="V161" s="5"/>
    </row>
    <row r="162" spans="1:22" s="100" customFormat="1" x14ac:dyDescent="0.25">
      <c r="A162" s="6"/>
      <c r="B162" s="6"/>
      <c r="C162" s="6"/>
      <c r="O162" s="105"/>
      <c r="P162" s="105"/>
      <c r="Q162" s="245"/>
      <c r="R162" s="245"/>
      <c r="V162" s="5"/>
    </row>
    <row r="163" spans="1:22" s="100" customFormat="1" x14ac:dyDescent="0.25">
      <c r="A163" s="6"/>
      <c r="B163" s="6"/>
      <c r="C163" s="6"/>
      <c r="O163" s="105"/>
      <c r="P163" s="105"/>
      <c r="Q163" s="245"/>
      <c r="R163" s="245"/>
      <c r="V163" s="5"/>
    </row>
    <row r="164" spans="1:22" s="100" customFormat="1" x14ac:dyDescent="0.25">
      <c r="A164" s="6"/>
      <c r="B164" s="6"/>
      <c r="C164" s="6"/>
      <c r="O164" s="105"/>
      <c r="P164" s="105"/>
      <c r="Q164" s="245"/>
      <c r="R164" s="245"/>
      <c r="V164" s="5"/>
    </row>
    <row r="165" spans="1:22" s="100" customFormat="1" x14ac:dyDescent="0.25">
      <c r="A165" s="6"/>
      <c r="B165" s="6"/>
      <c r="C165" s="6"/>
      <c r="O165" s="105"/>
      <c r="P165" s="105"/>
      <c r="Q165" s="245"/>
      <c r="R165" s="245"/>
      <c r="V165" s="5"/>
    </row>
    <row r="166" spans="1:22" s="100" customFormat="1" x14ac:dyDescent="0.25">
      <c r="A166" s="6"/>
      <c r="B166" s="6"/>
      <c r="C166" s="6"/>
      <c r="O166" s="105"/>
      <c r="P166" s="105"/>
      <c r="Q166" s="245"/>
      <c r="R166" s="245"/>
      <c r="V166" s="5"/>
    </row>
    <row r="167" spans="1:22" s="100" customFormat="1" x14ac:dyDescent="0.25">
      <c r="A167" s="6"/>
      <c r="B167" s="6"/>
      <c r="C167" s="6"/>
      <c r="O167" s="105"/>
      <c r="P167" s="105"/>
      <c r="Q167" s="245"/>
      <c r="R167" s="245"/>
      <c r="V167" s="5"/>
    </row>
    <row r="168" spans="1:22" s="100" customFormat="1" x14ac:dyDescent="0.25">
      <c r="A168" s="6"/>
      <c r="B168" s="6"/>
      <c r="C168" s="6"/>
      <c r="O168" s="105"/>
      <c r="P168" s="105"/>
      <c r="Q168" s="245"/>
      <c r="R168" s="245"/>
      <c r="V168" s="5"/>
    </row>
    <row r="169" spans="1:22" s="100" customFormat="1" x14ac:dyDescent="0.25">
      <c r="A169" s="6"/>
      <c r="B169" s="6"/>
      <c r="C169" s="6"/>
      <c r="O169" s="105"/>
      <c r="P169" s="105"/>
      <c r="Q169" s="245"/>
      <c r="R169" s="245"/>
      <c r="V169" s="5"/>
    </row>
    <row r="170" spans="1:22" s="100" customFormat="1" x14ac:dyDescent="0.25">
      <c r="A170" s="6"/>
      <c r="B170" s="6"/>
      <c r="C170" s="6"/>
      <c r="O170" s="105"/>
      <c r="P170" s="105"/>
      <c r="Q170" s="245"/>
      <c r="R170" s="245"/>
      <c r="V170" s="5"/>
    </row>
    <row r="171" spans="1:22" s="100" customFormat="1" x14ac:dyDescent="0.25">
      <c r="A171" s="6"/>
      <c r="B171" s="6"/>
      <c r="C171" s="6"/>
      <c r="O171" s="105"/>
      <c r="P171" s="105"/>
      <c r="Q171" s="245"/>
      <c r="R171" s="245"/>
      <c r="V171" s="5"/>
    </row>
    <row r="172" spans="1:22" s="100" customFormat="1" x14ac:dyDescent="0.25">
      <c r="A172" s="6"/>
      <c r="B172" s="6"/>
      <c r="C172" s="6"/>
      <c r="O172" s="105"/>
      <c r="P172" s="105"/>
      <c r="Q172" s="245"/>
      <c r="R172" s="245"/>
      <c r="V172" s="5"/>
    </row>
    <row r="173" spans="1:22" s="100" customFormat="1" x14ac:dyDescent="0.25">
      <c r="A173" s="6"/>
      <c r="B173" s="6"/>
      <c r="C173" s="6"/>
      <c r="O173" s="105"/>
      <c r="P173" s="105"/>
      <c r="Q173" s="245"/>
      <c r="R173" s="245"/>
      <c r="V173" s="5"/>
    </row>
    <row r="174" spans="1:22" s="100" customFormat="1" x14ac:dyDescent="0.25">
      <c r="A174" s="6"/>
      <c r="B174" s="6"/>
      <c r="C174" s="6"/>
      <c r="O174" s="105"/>
      <c r="P174" s="105"/>
      <c r="Q174" s="245"/>
      <c r="R174" s="245"/>
      <c r="V174" s="5"/>
    </row>
    <row r="175" spans="1:22" s="100" customFormat="1" x14ac:dyDescent="0.25">
      <c r="A175" s="6"/>
      <c r="B175" s="6"/>
      <c r="C175" s="6"/>
      <c r="O175" s="105"/>
      <c r="P175" s="105"/>
      <c r="Q175" s="245"/>
      <c r="R175" s="245"/>
      <c r="V175" s="5"/>
    </row>
    <row r="176" spans="1:22" s="100" customFormat="1" x14ac:dyDescent="0.25">
      <c r="A176" s="6"/>
      <c r="B176" s="6"/>
      <c r="C176" s="6"/>
      <c r="O176" s="105"/>
      <c r="P176" s="105"/>
      <c r="Q176" s="245"/>
      <c r="R176" s="245"/>
      <c r="V176" s="5"/>
    </row>
    <row r="177" spans="1:22" s="100" customFormat="1" x14ac:dyDescent="0.25">
      <c r="A177" s="6"/>
      <c r="B177" s="6"/>
      <c r="C177" s="6"/>
      <c r="O177" s="105"/>
      <c r="P177" s="105"/>
      <c r="Q177" s="245"/>
      <c r="R177" s="245"/>
      <c r="V177" s="5"/>
    </row>
    <row r="178" spans="1:22" s="100" customFormat="1" x14ac:dyDescent="0.25">
      <c r="A178" s="6"/>
      <c r="B178" s="6"/>
      <c r="C178" s="6"/>
      <c r="O178" s="105"/>
      <c r="P178" s="105"/>
      <c r="Q178" s="245"/>
      <c r="R178" s="245"/>
      <c r="V178" s="5"/>
    </row>
  </sheetData>
  <sortState ref="A20:A26">
    <sortCondition ref="A19"/>
  </sortState>
  <mergeCells count="23">
    <mergeCell ref="H1:I1"/>
    <mergeCell ref="H2:I2"/>
    <mergeCell ref="H3:I3"/>
    <mergeCell ref="S3:U3"/>
    <mergeCell ref="J1:K1"/>
    <mergeCell ref="L1:N1"/>
    <mergeCell ref="J2:K2"/>
    <mergeCell ref="L2:N2"/>
    <mergeCell ref="J3:K3"/>
    <mergeCell ref="L3:N3"/>
    <mergeCell ref="O3:P3"/>
    <mergeCell ref="Q3:R3"/>
    <mergeCell ref="Q1:R1"/>
    <mergeCell ref="Q2:R2"/>
    <mergeCell ref="D1:E1"/>
    <mergeCell ref="F1:G1"/>
    <mergeCell ref="D2:E2"/>
    <mergeCell ref="F2:G2"/>
    <mergeCell ref="A3:A4"/>
    <mergeCell ref="B3:B4"/>
    <mergeCell ref="C3:C4"/>
    <mergeCell ref="D3:E3"/>
    <mergeCell ref="F3:G3"/>
  </mergeCells>
  <pageMargins left="0.23622047244094499" right="0.23622047244094499" top="0.74803149606299202" bottom="0.74803149606299202" header="0.31496062992126" footer="0.31496062992126"/>
  <pageSetup paperSize="9" scale="59" orientation="landscape" r:id="rId1"/>
  <headerFooter>
    <oddFooter>&amp;C&amp;KFF0000Surcharges supplied in RMT *this might be an outdated version* Please refer to MyNet for latest update!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AA122"/>
  <sheetViews>
    <sheetView showGridLines="0" showRuler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XFD2"/>
    </sheetView>
  </sheetViews>
  <sheetFormatPr defaultColWidth="12" defaultRowHeight="15" x14ac:dyDescent="0.25"/>
  <cols>
    <col min="1" max="1" width="53.28515625" style="7" customWidth="1"/>
    <col min="2" max="2" width="49.42578125" style="7" customWidth="1"/>
    <col min="3" max="3" width="50.5703125" style="6" customWidth="1"/>
    <col min="4" max="7" width="9.28515625" style="7" customWidth="1"/>
    <col min="8" max="9" width="11.28515625" style="7" customWidth="1"/>
    <col min="10" max="10" width="9.28515625" style="7" customWidth="1"/>
    <col min="11" max="11" width="17.7109375" style="7" customWidth="1"/>
    <col min="12" max="13" width="10.42578125" style="7" customWidth="1"/>
    <col min="14" max="14" width="9.28515625" style="7" customWidth="1"/>
    <col min="15" max="15" width="9.28515625" style="21" customWidth="1"/>
    <col min="16" max="16" width="9.28515625" style="7" customWidth="1"/>
    <col min="17" max="17" width="11.85546875" style="7" customWidth="1"/>
    <col min="18" max="18" width="11.5703125" style="7" customWidth="1"/>
    <col min="19" max="22" width="9.28515625" style="160" customWidth="1"/>
    <col min="23" max="16384" width="12" style="7"/>
  </cols>
  <sheetData>
    <row r="1" spans="1:22" s="15" customFormat="1" hidden="1" x14ac:dyDescent="0.25">
      <c r="C1" s="6"/>
      <c r="D1" s="266" t="s">
        <v>73</v>
      </c>
      <c r="E1" s="266"/>
      <c r="F1" s="266" t="s">
        <v>71</v>
      </c>
      <c r="G1" s="266"/>
      <c r="H1" s="266" t="s">
        <v>68</v>
      </c>
      <c r="I1" s="266"/>
      <c r="J1" s="266" t="s">
        <v>72</v>
      </c>
      <c r="K1" s="266"/>
      <c r="L1" s="266" t="s">
        <v>67</v>
      </c>
      <c r="M1" s="266"/>
      <c r="N1" s="266" t="s">
        <v>69</v>
      </c>
      <c r="O1" s="266"/>
      <c r="P1" s="266"/>
      <c r="Q1" s="266" t="s">
        <v>70</v>
      </c>
      <c r="R1" s="266"/>
      <c r="S1" s="266" t="s">
        <v>436</v>
      </c>
      <c r="T1" s="266"/>
      <c r="U1" s="266" t="s">
        <v>441</v>
      </c>
      <c r="V1" s="266"/>
    </row>
    <row r="2" spans="1:22" ht="15.75" hidden="1" thickBot="1" x14ac:dyDescent="0.3">
      <c r="D2" s="266" t="s">
        <v>352</v>
      </c>
      <c r="E2" s="266"/>
      <c r="F2" s="266" t="s">
        <v>63</v>
      </c>
      <c r="G2" s="266"/>
      <c r="H2" s="266" t="s">
        <v>434</v>
      </c>
      <c r="I2" s="266"/>
      <c r="J2" s="266" t="s">
        <v>358</v>
      </c>
      <c r="K2" s="266"/>
      <c r="L2" s="266" t="s">
        <v>364</v>
      </c>
      <c r="M2" s="266"/>
      <c r="N2" s="266" t="s">
        <v>359</v>
      </c>
      <c r="O2" s="266"/>
      <c r="P2" s="266"/>
      <c r="Q2" s="266" t="s">
        <v>62</v>
      </c>
      <c r="R2" s="266"/>
      <c r="S2" s="266" t="s">
        <v>437</v>
      </c>
      <c r="T2" s="266"/>
      <c r="U2" s="266" t="s">
        <v>442</v>
      </c>
      <c r="V2" s="266"/>
    </row>
    <row r="3" spans="1:22" s="5" customFormat="1" ht="34.5" customHeight="1" thickTop="1" thickBot="1" x14ac:dyDescent="0.3">
      <c r="A3" s="268" t="s">
        <v>10</v>
      </c>
      <c r="B3" s="321" t="s">
        <v>37</v>
      </c>
      <c r="C3" s="319" t="s">
        <v>38</v>
      </c>
      <c r="D3" s="263" t="s">
        <v>28</v>
      </c>
      <c r="E3" s="264"/>
      <c r="F3" s="316" t="s">
        <v>34</v>
      </c>
      <c r="G3" s="317"/>
      <c r="H3" s="314" t="s">
        <v>27</v>
      </c>
      <c r="I3" s="315"/>
      <c r="J3" s="316" t="s">
        <v>23</v>
      </c>
      <c r="K3" s="317"/>
      <c r="L3" s="316" t="s">
        <v>24</v>
      </c>
      <c r="M3" s="317"/>
      <c r="N3" s="316" t="s">
        <v>26</v>
      </c>
      <c r="O3" s="318"/>
      <c r="P3" s="317"/>
      <c r="Q3" s="263" t="s">
        <v>36</v>
      </c>
      <c r="R3" s="270"/>
      <c r="S3" s="263" t="s">
        <v>435</v>
      </c>
      <c r="T3" s="270"/>
      <c r="U3" s="263" t="s">
        <v>51</v>
      </c>
      <c r="V3" s="270"/>
    </row>
    <row r="4" spans="1:22" s="5" customFormat="1" ht="34.5" customHeight="1" thickTop="1" thickBot="1" x14ac:dyDescent="0.3">
      <c r="A4" s="269"/>
      <c r="B4" s="322"/>
      <c r="C4" s="320"/>
      <c r="D4" s="37" t="s">
        <v>59</v>
      </c>
      <c r="E4" s="37" t="s">
        <v>60</v>
      </c>
      <c r="F4" s="37" t="s">
        <v>59</v>
      </c>
      <c r="G4" s="37" t="s">
        <v>60</v>
      </c>
      <c r="H4" s="171" t="s">
        <v>59</v>
      </c>
      <c r="I4" s="171" t="s">
        <v>60</v>
      </c>
      <c r="J4" s="37" t="s">
        <v>59</v>
      </c>
      <c r="K4" s="37" t="s">
        <v>60</v>
      </c>
      <c r="L4" s="37" t="s">
        <v>59</v>
      </c>
      <c r="M4" s="37" t="s">
        <v>60</v>
      </c>
      <c r="N4" s="37" t="s">
        <v>59</v>
      </c>
      <c r="O4" s="37" t="s">
        <v>126</v>
      </c>
      <c r="P4" s="37" t="s">
        <v>56</v>
      </c>
      <c r="Q4" s="37" t="s">
        <v>59</v>
      </c>
      <c r="R4" s="37" t="s">
        <v>60</v>
      </c>
      <c r="S4" s="161" t="s">
        <v>59</v>
      </c>
      <c r="T4" s="161" t="s">
        <v>60</v>
      </c>
      <c r="U4" s="161" t="s">
        <v>59</v>
      </c>
      <c r="V4" s="161" t="s">
        <v>60</v>
      </c>
    </row>
    <row r="5" spans="1:22" s="40" customFormat="1" ht="16.5" thickTop="1" thickBot="1" x14ac:dyDescent="0.3">
      <c r="A5" s="43" t="s">
        <v>16</v>
      </c>
      <c r="B5" s="71" t="s">
        <v>39</v>
      </c>
      <c r="C5" s="72" t="s">
        <v>42</v>
      </c>
      <c r="D5" s="73"/>
      <c r="E5" s="73"/>
      <c r="F5" s="74"/>
      <c r="G5" s="74"/>
      <c r="H5" s="73">
        <v>375</v>
      </c>
      <c r="I5" s="73">
        <v>750</v>
      </c>
      <c r="J5" s="73"/>
      <c r="K5" s="73"/>
      <c r="L5" s="140">
        <v>325</v>
      </c>
      <c r="M5" s="73">
        <f>2*L5</f>
        <v>650</v>
      </c>
      <c r="N5" s="73"/>
      <c r="O5" s="73"/>
      <c r="P5" s="73"/>
      <c r="Q5" s="73"/>
      <c r="R5" s="75"/>
      <c r="S5" s="73"/>
      <c r="T5" s="75"/>
      <c r="U5" s="73"/>
      <c r="V5" s="75"/>
    </row>
    <row r="6" spans="1:22" s="38" customFormat="1" ht="15.75" thickBot="1" x14ac:dyDescent="0.3">
      <c r="A6" s="9"/>
      <c r="B6" s="11" t="s">
        <v>40</v>
      </c>
      <c r="C6" s="12" t="s">
        <v>42</v>
      </c>
      <c r="D6" s="18"/>
      <c r="E6" s="18"/>
      <c r="F6" s="45"/>
      <c r="G6" s="45"/>
      <c r="H6" s="140">
        <v>375</v>
      </c>
      <c r="I6" s="140">
        <v>750</v>
      </c>
      <c r="J6" s="140"/>
      <c r="K6" s="140"/>
      <c r="L6" s="140">
        <v>325</v>
      </c>
      <c r="M6" s="73">
        <f t="shared" ref="M6:M7" si="0">2*L6</f>
        <v>650</v>
      </c>
      <c r="N6" s="18"/>
      <c r="O6" s="18"/>
      <c r="P6" s="18"/>
      <c r="Q6" s="18"/>
      <c r="R6" s="76"/>
      <c r="S6" s="140"/>
      <c r="T6" s="76"/>
      <c r="U6" s="140"/>
      <c r="V6" s="76"/>
    </row>
    <row r="7" spans="1:22" s="38" customFormat="1" ht="18" customHeight="1" thickBot="1" x14ac:dyDescent="0.3">
      <c r="A7" s="9"/>
      <c r="B7" s="13" t="s">
        <v>41</v>
      </c>
      <c r="C7" s="14" t="s">
        <v>42</v>
      </c>
      <c r="D7" s="46"/>
      <c r="E7" s="46"/>
      <c r="F7" s="47"/>
      <c r="G7" s="47"/>
      <c r="H7" s="46">
        <v>590</v>
      </c>
      <c r="I7" s="46">
        <v>1180</v>
      </c>
      <c r="J7" s="46"/>
      <c r="K7" s="46"/>
      <c r="L7" s="140">
        <v>325</v>
      </c>
      <c r="M7" s="73">
        <f t="shared" si="0"/>
        <v>650</v>
      </c>
      <c r="N7" s="46"/>
      <c r="O7" s="46"/>
      <c r="P7" s="46"/>
      <c r="Q7" s="46"/>
      <c r="R7" s="77"/>
      <c r="S7" s="46"/>
      <c r="T7" s="77"/>
      <c r="U7" s="46"/>
      <c r="V7" s="77"/>
    </row>
    <row r="8" spans="1:22" ht="18" customHeight="1" x14ac:dyDescent="0.25">
      <c r="A8" s="4"/>
      <c r="B8" s="10" t="s">
        <v>39</v>
      </c>
      <c r="C8" s="10" t="s">
        <v>43</v>
      </c>
      <c r="D8" s="48"/>
      <c r="E8" s="48"/>
      <c r="F8" s="48" t="s">
        <v>265</v>
      </c>
      <c r="G8" s="48" t="s">
        <v>265</v>
      </c>
      <c r="H8" s="48">
        <v>251</v>
      </c>
      <c r="I8" s="48">
        <v>502</v>
      </c>
      <c r="J8" s="48"/>
      <c r="K8" s="48"/>
      <c r="L8" s="48">
        <v>400</v>
      </c>
      <c r="M8" s="48">
        <f t="shared" ref="M8:M12" si="1">2*L8</f>
        <v>800</v>
      </c>
      <c r="N8" s="48"/>
      <c r="O8" s="48"/>
      <c r="P8" s="48"/>
      <c r="Q8" s="48"/>
      <c r="R8" s="48"/>
      <c r="S8" s="48"/>
      <c r="T8" s="48"/>
      <c r="U8" s="48"/>
      <c r="V8" s="48"/>
    </row>
    <row r="9" spans="1:22" ht="18" customHeight="1" x14ac:dyDescent="0.25">
      <c r="A9" s="4"/>
      <c r="B9" s="4" t="s">
        <v>40</v>
      </c>
      <c r="C9" s="4" t="s">
        <v>43</v>
      </c>
      <c r="D9" s="18"/>
      <c r="E9" s="18"/>
      <c r="F9" s="45"/>
      <c r="G9" s="45"/>
      <c r="H9" s="140">
        <v>251</v>
      </c>
      <c r="I9" s="140">
        <v>502</v>
      </c>
      <c r="J9" s="140"/>
      <c r="K9" s="140"/>
      <c r="L9" s="140">
        <v>400</v>
      </c>
      <c r="M9" s="140">
        <f t="shared" si="1"/>
        <v>800</v>
      </c>
      <c r="N9" s="18"/>
      <c r="O9" s="18"/>
      <c r="P9" s="18"/>
      <c r="Q9" s="18"/>
      <c r="R9" s="18"/>
      <c r="S9" s="140"/>
      <c r="T9" s="140"/>
      <c r="U9" s="140"/>
      <c r="V9" s="140"/>
    </row>
    <row r="10" spans="1:22" ht="18" customHeight="1" thickBot="1" x14ac:dyDescent="0.3">
      <c r="A10" s="4"/>
      <c r="B10" s="78" t="s">
        <v>41</v>
      </c>
      <c r="C10" s="78" t="s">
        <v>43</v>
      </c>
      <c r="D10" s="79"/>
      <c r="E10" s="79"/>
      <c r="F10" s="80"/>
      <c r="G10" s="80"/>
      <c r="H10" s="79">
        <v>590</v>
      </c>
      <c r="I10" s="79">
        <v>1180</v>
      </c>
      <c r="J10" s="79"/>
      <c r="K10" s="79"/>
      <c r="L10" s="79">
        <v>400</v>
      </c>
      <c r="M10" s="79">
        <f t="shared" si="1"/>
        <v>800</v>
      </c>
      <c r="N10" s="79"/>
      <c r="O10" s="79"/>
      <c r="P10" s="79"/>
      <c r="Q10" s="79"/>
      <c r="R10" s="79"/>
      <c r="S10" s="79"/>
      <c r="T10" s="79"/>
      <c r="U10" s="79"/>
      <c r="V10" s="79"/>
    </row>
    <row r="11" spans="1:22" ht="18" customHeight="1" x14ac:dyDescent="0.25">
      <c r="A11" s="9"/>
      <c r="B11" s="71" t="s">
        <v>39</v>
      </c>
      <c r="C11" s="81" t="s">
        <v>44</v>
      </c>
      <c r="D11" s="73"/>
      <c r="E11" s="73"/>
      <c r="F11" s="73" t="s">
        <v>265</v>
      </c>
      <c r="G11" s="73" t="s">
        <v>265</v>
      </c>
      <c r="H11" s="73">
        <v>250</v>
      </c>
      <c r="I11" s="73">
        <v>500</v>
      </c>
      <c r="J11" s="73"/>
      <c r="K11" s="73"/>
      <c r="L11" s="73">
        <v>200</v>
      </c>
      <c r="M11" s="73">
        <f t="shared" si="1"/>
        <v>400</v>
      </c>
      <c r="N11" s="82"/>
      <c r="O11" s="73"/>
      <c r="P11" s="73"/>
      <c r="Q11" s="73"/>
      <c r="R11" s="75"/>
      <c r="S11" s="73"/>
      <c r="T11" s="75"/>
      <c r="U11" s="73"/>
      <c r="V11" s="75"/>
    </row>
    <row r="12" spans="1:22" ht="18" customHeight="1" x14ac:dyDescent="0.25">
      <c r="A12" s="9"/>
      <c r="B12" s="11" t="s">
        <v>40</v>
      </c>
      <c r="C12" s="4" t="s">
        <v>44</v>
      </c>
      <c r="D12" s="18"/>
      <c r="E12" s="18"/>
      <c r="F12" s="45"/>
      <c r="G12" s="45"/>
      <c r="H12" s="140"/>
      <c r="I12" s="140"/>
      <c r="J12" s="18"/>
      <c r="K12" s="18"/>
      <c r="L12" s="140">
        <v>200</v>
      </c>
      <c r="M12" s="140">
        <f t="shared" si="1"/>
        <v>400</v>
      </c>
      <c r="N12" s="29"/>
      <c r="O12" s="18"/>
      <c r="P12" s="18"/>
      <c r="Q12" s="18"/>
      <c r="R12" s="76"/>
      <c r="S12" s="140"/>
      <c r="T12" s="76"/>
      <c r="U12" s="140"/>
      <c r="V12" s="76"/>
    </row>
    <row r="13" spans="1:22" ht="18" customHeight="1" thickBot="1" x14ac:dyDescent="0.3">
      <c r="A13" s="9"/>
      <c r="B13" s="13" t="s">
        <v>41</v>
      </c>
      <c r="C13" s="42" t="s">
        <v>44</v>
      </c>
      <c r="D13" s="46"/>
      <c r="E13" s="46"/>
      <c r="F13" s="47"/>
      <c r="G13" s="47"/>
      <c r="H13" s="46">
        <v>590</v>
      </c>
      <c r="I13" s="46">
        <v>1180</v>
      </c>
      <c r="J13" s="46"/>
      <c r="K13" s="46"/>
      <c r="L13" s="46">
        <v>200</v>
      </c>
      <c r="M13" s="46">
        <f>2*L13</f>
        <v>400</v>
      </c>
      <c r="N13" s="51"/>
      <c r="O13" s="46"/>
      <c r="P13" s="46"/>
      <c r="Q13" s="46"/>
      <c r="R13" s="77"/>
      <c r="S13" s="46"/>
      <c r="T13" s="77"/>
      <c r="U13" s="46"/>
      <c r="V13" s="77"/>
    </row>
    <row r="14" spans="1:22" s="55" customFormat="1" ht="18" customHeight="1" x14ac:dyDescent="0.25">
      <c r="A14" s="4"/>
      <c r="B14" s="10" t="s">
        <v>39</v>
      </c>
      <c r="C14" s="10" t="s">
        <v>209</v>
      </c>
      <c r="D14" s="56"/>
      <c r="E14" s="56"/>
      <c r="F14" s="57"/>
      <c r="G14" s="57"/>
      <c r="H14" s="50"/>
      <c r="I14" s="50"/>
      <c r="J14" s="48"/>
      <c r="K14" s="48"/>
      <c r="L14" s="50">
        <v>180</v>
      </c>
      <c r="M14" s="50">
        <f>2*L14</f>
        <v>360</v>
      </c>
      <c r="N14" s="56"/>
      <c r="O14" s="56"/>
      <c r="P14" s="56"/>
      <c r="Q14" s="56"/>
      <c r="R14" s="56"/>
      <c r="S14" s="73"/>
      <c r="T14" s="75"/>
      <c r="U14" s="73"/>
      <c r="V14" s="75"/>
    </row>
    <row r="15" spans="1:22" s="55" customFormat="1" ht="18" customHeight="1" x14ac:dyDescent="0.25">
      <c r="A15" s="4"/>
      <c r="B15" s="4" t="s">
        <v>40</v>
      </c>
      <c r="C15" s="10" t="s">
        <v>209</v>
      </c>
      <c r="D15" s="45"/>
      <c r="E15" s="45"/>
      <c r="F15" s="45"/>
      <c r="G15" s="45"/>
      <c r="H15" s="140"/>
      <c r="I15" s="140"/>
      <c r="J15" s="48"/>
      <c r="K15" s="48"/>
      <c r="L15" s="50">
        <v>180</v>
      </c>
      <c r="M15" s="50">
        <f t="shared" ref="M15:M16" si="2">2*L15</f>
        <v>360</v>
      </c>
      <c r="N15" s="45"/>
      <c r="O15" s="45"/>
      <c r="P15" s="45"/>
      <c r="Q15" s="45"/>
      <c r="R15" s="45"/>
      <c r="S15" s="140"/>
      <c r="T15" s="76"/>
      <c r="U15" s="140"/>
      <c r="V15" s="76"/>
    </row>
    <row r="16" spans="1:22" s="55" customFormat="1" ht="18" customHeight="1" thickBot="1" x14ac:dyDescent="0.3">
      <c r="A16" s="4"/>
      <c r="B16" s="78" t="s">
        <v>41</v>
      </c>
      <c r="C16" s="83" t="s">
        <v>209</v>
      </c>
      <c r="D16" s="80"/>
      <c r="E16" s="80"/>
      <c r="F16" s="80"/>
      <c r="G16" s="80"/>
      <c r="H16" s="79"/>
      <c r="I16" s="79"/>
      <c r="J16" s="151"/>
      <c r="K16" s="151"/>
      <c r="L16" s="50">
        <v>180</v>
      </c>
      <c r="M16" s="50">
        <f t="shared" si="2"/>
        <v>360</v>
      </c>
      <c r="N16" s="80"/>
      <c r="O16" s="80"/>
      <c r="P16" s="80"/>
      <c r="Q16" s="80"/>
      <c r="R16" s="80"/>
      <c r="S16" s="46"/>
      <c r="T16" s="77"/>
      <c r="U16" s="46"/>
      <c r="V16" s="77"/>
    </row>
    <row r="17" spans="1:27" ht="18" customHeight="1" x14ac:dyDescent="0.25">
      <c r="A17" s="9"/>
      <c r="B17" s="71" t="s">
        <v>39</v>
      </c>
      <c r="C17" s="81" t="s">
        <v>199</v>
      </c>
      <c r="D17" s="73"/>
      <c r="E17" s="73"/>
      <c r="F17" s="73" t="s">
        <v>265</v>
      </c>
      <c r="G17" s="73" t="s">
        <v>265</v>
      </c>
      <c r="H17" s="73">
        <v>122</v>
      </c>
      <c r="I17" s="73">
        <v>244</v>
      </c>
      <c r="J17" s="73"/>
      <c r="K17" s="73"/>
      <c r="L17" s="50">
        <v>100</v>
      </c>
      <c r="M17" s="50">
        <v>200</v>
      </c>
      <c r="N17" s="82"/>
      <c r="O17" s="73"/>
      <c r="P17" s="73"/>
      <c r="Q17" s="73"/>
      <c r="R17" s="75"/>
      <c r="S17" s="48"/>
      <c r="T17" s="48"/>
      <c r="U17" s="48"/>
      <c r="V17" s="48"/>
    </row>
    <row r="18" spans="1:27" ht="18" customHeight="1" x14ac:dyDescent="0.25">
      <c r="A18" s="9"/>
      <c r="B18" s="11" t="s">
        <v>40</v>
      </c>
      <c r="C18" s="4" t="s">
        <v>199</v>
      </c>
      <c r="D18" s="18"/>
      <c r="E18" s="18"/>
      <c r="F18" s="45"/>
      <c r="G18" s="45"/>
      <c r="H18" s="140">
        <v>72</v>
      </c>
      <c r="I18" s="140">
        <v>144</v>
      </c>
      <c r="J18" s="48"/>
      <c r="K18" s="48"/>
      <c r="L18" s="50">
        <v>100</v>
      </c>
      <c r="M18" s="50">
        <v>200</v>
      </c>
      <c r="N18" s="29"/>
      <c r="O18" s="18"/>
      <c r="P18" s="18"/>
      <c r="Q18" s="18"/>
      <c r="R18" s="76"/>
      <c r="S18" s="140"/>
      <c r="T18" s="140"/>
      <c r="U18" s="140"/>
      <c r="V18" s="140"/>
    </row>
    <row r="19" spans="1:27" s="170" customFormat="1" ht="18" customHeight="1" thickBot="1" x14ac:dyDescent="0.3">
      <c r="A19" s="9"/>
      <c r="B19" s="13" t="s">
        <v>41</v>
      </c>
      <c r="C19" s="4" t="s">
        <v>199</v>
      </c>
      <c r="D19" s="79"/>
      <c r="E19" s="79"/>
      <c r="F19" s="80"/>
      <c r="G19" s="80"/>
      <c r="H19" s="79"/>
      <c r="I19" s="79"/>
      <c r="J19" s="151"/>
      <c r="K19" s="151"/>
      <c r="L19" s="50">
        <v>100</v>
      </c>
      <c r="M19" s="50">
        <v>200</v>
      </c>
      <c r="N19" s="125"/>
      <c r="O19" s="79"/>
      <c r="P19" s="79"/>
      <c r="Q19" s="79"/>
      <c r="R19" s="126"/>
      <c r="S19" s="79"/>
      <c r="T19" s="79"/>
      <c r="U19" s="79"/>
      <c r="V19" s="79"/>
    </row>
    <row r="20" spans="1:27" s="105" customFormat="1" ht="18" customHeight="1" thickBot="1" x14ac:dyDescent="0.3">
      <c r="A20" s="9"/>
      <c r="B20" s="124"/>
      <c r="C20" s="78" t="s">
        <v>353</v>
      </c>
      <c r="D20" s="79"/>
      <c r="E20" s="79"/>
      <c r="F20" s="80"/>
      <c r="G20" s="80"/>
      <c r="H20" s="79">
        <v>397</v>
      </c>
      <c r="I20" s="79">
        <v>794</v>
      </c>
      <c r="J20" s="151"/>
      <c r="K20" s="151"/>
      <c r="L20" s="79"/>
      <c r="M20" s="79"/>
      <c r="N20" s="125"/>
      <c r="O20" s="79"/>
      <c r="P20" s="79"/>
      <c r="Q20" s="79"/>
      <c r="R20" s="126"/>
      <c r="S20" s="79"/>
      <c r="T20" s="79"/>
      <c r="U20" s="79"/>
      <c r="V20" s="79"/>
    </row>
    <row r="21" spans="1:27" s="105" customFormat="1" ht="18" customHeight="1" thickBot="1" x14ac:dyDescent="0.3">
      <c r="A21" s="9"/>
      <c r="B21" s="124"/>
      <c r="C21" s="78" t="s">
        <v>460</v>
      </c>
      <c r="D21" s="79"/>
      <c r="E21" s="79"/>
      <c r="F21" s="80"/>
      <c r="G21" s="80"/>
      <c r="H21" s="79">
        <v>737</v>
      </c>
      <c r="I21" s="79">
        <v>1474</v>
      </c>
      <c r="J21" s="151"/>
      <c r="K21" s="151"/>
      <c r="L21" s="79"/>
      <c r="M21" s="79"/>
      <c r="N21" s="125"/>
      <c r="O21" s="79"/>
      <c r="P21" s="79"/>
      <c r="Q21" s="79"/>
      <c r="R21" s="126"/>
      <c r="S21" s="73"/>
      <c r="T21" s="75"/>
      <c r="U21" s="73"/>
      <c r="V21" s="75"/>
    </row>
    <row r="22" spans="1:27" s="127" customFormat="1" ht="18" customHeight="1" x14ac:dyDescent="0.25">
      <c r="A22" s="9"/>
      <c r="B22" s="71" t="s">
        <v>369</v>
      </c>
      <c r="C22" s="78" t="s">
        <v>365</v>
      </c>
      <c r="D22" s="79"/>
      <c r="E22" s="79"/>
      <c r="F22" s="80"/>
      <c r="G22" s="80"/>
      <c r="H22" s="79"/>
      <c r="I22" s="79"/>
      <c r="J22" s="151"/>
      <c r="K22" s="151"/>
      <c r="L22" s="79">
        <v>65</v>
      </c>
      <c r="M22" s="79">
        <v>130</v>
      </c>
      <c r="N22" s="125"/>
      <c r="O22" s="79"/>
      <c r="P22" s="79"/>
      <c r="Q22" s="79"/>
      <c r="R22" s="126"/>
      <c r="S22" s="140"/>
      <c r="T22" s="76"/>
      <c r="U22" s="140"/>
      <c r="V22" s="76"/>
    </row>
    <row r="23" spans="1:27" ht="18" customHeight="1" thickBot="1" x14ac:dyDescent="0.3">
      <c r="A23" s="9"/>
      <c r="B23" s="13" t="s">
        <v>41</v>
      </c>
      <c r="C23" s="42" t="s">
        <v>199</v>
      </c>
      <c r="D23" s="46"/>
      <c r="E23" s="46"/>
      <c r="F23" s="47"/>
      <c r="G23" s="47"/>
      <c r="H23" s="46">
        <v>590</v>
      </c>
      <c r="I23" s="46">
        <v>1180</v>
      </c>
      <c r="J23" s="152"/>
      <c r="K23" s="152"/>
      <c r="L23" s="46"/>
      <c r="M23" s="46"/>
      <c r="N23" s="51"/>
      <c r="O23" s="46"/>
      <c r="P23" s="46"/>
      <c r="Q23" s="46"/>
      <c r="R23" s="77"/>
      <c r="S23" s="46"/>
      <c r="T23" s="77"/>
      <c r="U23" s="46"/>
      <c r="V23" s="77"/>
    </row>
    <row r="24" spans="1:27" ht="15.75" thickBot="1" x14ac:dyDescent="0.3">
      <c r="A24" s="3" t="s">
        <v>17</v>
      </c>
      <c r="B24" s="10" t="s">
        <v>39</v>
      </c>
      <c r="C24" s="10" t="s">
        <v>42</v>
      </c>
      <c r="D24" s="48"/>
      <c r="E24" s="48"/>
      <c r="F24" s="48"/>
      <c r="G24" s="48"/>
      <c r="H24" s="48"/>
      <c r="I24" s="48"/>
      <c r="J24" s="46"/>
      <c r="K24" s="46"/>
      <c r="L24" s="48"/>
      <c r="M24" s="48"/>
      <c r="N24" s="50"/>
      <c r="O24" s="48"/>
      <c r="P24" s="48"/>
      <c r="Q24" s="48" t="s">
        <v>265</v>
      </c>
      <c r="R24" s="48" t="s">
        <v>265</v>
      </c>
      <c r="S24" s="73"/>
      <c r="T24" s="75"/>
      <c r="U24" s="48"/>
      <c r="V24" s="48"/>
    </row>
    <row r="25" spans="1:27" x14ac:dyDescent="0.25">
      <c r="A25" s="3"/>
      <c r="B25" s="4" t="s">
        <v>40</v>
      </c>
      <c r="C25" s="4" t="s">
        <v>42</v>
      </c>
      <c r="D25" s="18"/>
      <c r="E25" s="18"/>
      <c r="F25" s="18"/>
      <c r="G25" s="18"/>
      <c r="H25" s="140"/>
      <c r="I25" s="140"/>
      <c r="J25" s="18"/>
      <c r="K25" s="18"/>
      <c r="L25" s="140"/>
      <c r="M25" s="140"/>
      <c r="N25" s="18"/>
      <c r="O25" s="18"/>
      <c r="P25" s="18"/>
      <c r="Q25" s="18"/>
      <c r="R25" s="18"/>
      <c r="S25" s="140"/>
      <c r="T25" s="76"/>
      <c r="U25" s="140"/>
      <c r="V25" s="76"/>
    </row>
    <row r="26" spans="1:27" x14ac:dyDescent="0.25">
      <c r="A26" s="3"/>
      <c r="B26" s="78" t="s">
        <v>41</v>
      </c>
      <c r="C26" s="78" t="s">
        <v>42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126"/>
      <c r="U26" s="79"/>
      <c r="V26" s="126"/>
    </row>
    <row r="27" spans="1:27" s="170" customFormat="1" ht="15.75" thickBot="1" x14ac:dyDescent="0.3">
      <c r="A27" s="3"/>
      <c r="B27" s="4" t="s">
        <v>39</v>
      </c>
      <c r="C27" s="4"/>
      <c r="D27" s="140"/>
      <c r="E27" s="140"/>
      <c r="F27" s="140"/>
      <c r="G27" s="140"/>
      <c r="H27" s="140"/>
      <c r="I27" s="140"/>
      <c r="J27" s="46">
        <v>28</v>
      </c>
      <c r="K27" s="46">
        <v>56</v>
      </c>
      <c r="L27" s="140"/>
      <c r="M27" s="140"/>
      <c r="N27" s="140"/>
      <c r="O27" s="140"/>
      <c r="P27" s="140"/>
      <c r="Q27" s="140"/>
      <c r="R27" s="140"/>
      <c r="S27" s="140"/>
      <c r="T27" s="174"/>
      <c r="U27" s="140">
        <v>125</v>
      </c>
      <c r="V27" s="140">
        <v>250</v>
      </c>
    </row>
    <row r="28" spans="1:27" s="170" customFormat="1" ht="15.75" thickBot="1" x14ac:dyDescent="0.3">
      <c r="A28" s="3"/>
      <c r="B28" s="4" t="s">
        <v>40</v>
      </c>
      <c r="C28" s="4"/>
      <c r="D28" s="140"/>
      <c r="E28" s="140"/>
      <c r="F28" s="140"/>
      <c r="G28" s="140"/>
      <c r="H28" s="140"/>
      <c r="I28" s="140"/>
      <c r="J28" s="46">
        <v>28</v>
      </c>
      <c r="K28" s="46">
        <v>56</v>
      </c>
      <c r="L28" s="140"/>
      <c r="M28" s="140"/>
      <c r="N28" s="140"/>
      <c r="O28" s="140"/>
      <c r="P28" s="140"/>
      <c r="Q28" s="140"/>
      <c r="R28" s="140"/>
      <c r="S28" s="140"/>
      <c r="T28" s="174"/>
      <c r="U28" s="140">
        <v>125</v>
      </c>
      <c r="V28" s="140">
        <v>250</v>
      </c>
    </row>
    <row r="29" spans="1:27" s="170" customFormat="1" ht="15.75" thickBot="1" x14ac:dyDescent="0.3">
      <c r="A29" s="3"/>
      <c r="B29" s="4" t="s">
        <v>41</v>
      </c>
      <c r="C29" s="10"/>
      <c r="D29" s="48"/>
      <c r="E29" s="48"/>
      <c r="F29" s="48"/>
      <c r="G29" s="48"/>
      <c r="H29" s="48"/>
      <c r="I29" s="48"/>
      <c r="J29" s="46">
        <v>28</v>
      </c>
      <c r="K29" s="46">
        <v>56</v>
      </c>
      <c r="L29" s="48"/>
      <c r="M29" s="48"/>
      <c r="N29" s="48"/>
      <c r="O29" s="48"/>
      <c r="P29" s="48"/>
      <c r="Q29" s="48"/>
      <c r="R29" s="48"/>
      <c r="S29" s="48"/>
      <c r="T29" s="173"/>
      <c r="U29" s="48">
        <v>125</v>
      </c>
      <c r="V29" s="48">
        <v>250</v>
      </c>
    </row>
    <row r="30" spans="1:27" x14ac:dyDescent="0.25">
      <c r="A30" s="3"/>
      <c r="B30" s="10" t="s">
        <v>39</v>
      </c>
      <c r="C30" s="10" t="s">
        <v>43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7" x14ac:dyDescent="0.25">
      <c r="A31" s="3"/>
      <c r="B31" s="4" t="s">
        <v>40</v>
      </c>
      <c r="C31" s="4" t="s">
        <v>43</v>
      </c>
      <c r="D31" s="18"/>
      <c r="E31" s="18"/>
      <c r="F31" s="18"/>
      <c r="G31" s="18"/>
      <c r="H31" s="140"/>
      <c r="I31" s="140"/>
      <c r="J31" s="18"/>
      <c r="K31" s="18"/>
      <c r="L31" s="140"/>
      <c r="M31" s="140"/>
      <c r="N31" s="18"/>
      <c r="O31" s="18"/>
      <c r="P31" s="18"/>
      <c r="Q31" s="18"/>
      <c r="R31" s="18"/>
      <c r="S31" s="140"/>
      <c r="T31" s="140"/>
      <c r="U31" s="140"/>
      <c r="V31" s="140"/>
      <c r="AA31" s="266"/>
    </row>
    <row r="32" spans="1:27" ht="15.75" thickBot="1" x14ac:dyDescent="0.3">
      <c r="A32" s="3"/>
      <c r="B32" s="42" t="s">
        <v>41</v>
      </c>
      <c r="C32" s="42" t="s">
        <v>43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79"/>
      <c r="T32" s="79"/>
      <c r="U32" s="79"/>
      <c r="V32" s="79"/>
      <c r="AA32" s="266"/>
    </row>
    <row r="33" spans="1:22" x14ac:dyDescent="0.25">
      <c r="A33" s="3"/>
      <c r="B33" s="10" t="s">
        <v>39</v>
      </c>
      <c r="C33" s="10" t="s">
        <v>44</v>
      </c>
      <c r="D33" s="48"/>
      <c r="E33" s="48"/>
      <c r="F33" s="48" t="s">
        <v>265</v>
      </c>
      <c r="G33" s="48" t="s">
        <v>265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73"/>
      <c r="T33" s="75"/>
      <c r="U33" s="73"/>
      <c r="V33" s="75"/>
    </row>
    <row r="34" spans="1:22" x14ac:dyDescent="0.25">
      <c r="A34" s="3"/>
      <c r="B34" s="4" t="s">
        <v>40</v>
      </c>
      <c r="C34" s="4" t="s">
        <v>44</v>
      </c>
      <c r="D34" s="18"/>
      <c r="E34" s="18"/>
      <c r="F34" s="18"/>
      <c r="G34" s="18"/>
      <c r="H34" s="140"/>
      <c r="I34" s="140"/>
      <c r="J34" s="18"/>
      <c r="K34" s="18"/>
      <c r="L34" s="140"/>
      <c r="M34" s="140"/>
      <c r="N34" s="18"/>
      <c r="O34" s="18"/>
      <c r="P34" s="18"/>
      <c r="Q34" s="18"/>
      <c r="R34" s="18"/>
      <c r="S34" s="140"/>
      <c r="T34" s="76"/>
      <c r="U34" s="140"/>
      <c r="V34" s="76"/>
    </row>
    <row r="35" spans="1:22" ht="15.75" thickBot="1" x14ac:dyDescent="0.3">
      <c r="A35" s="3"/>
      <c r="B35" s="42" t="s">
        <v>41</v>
      </c>
      <c r="C35" s="42" t="s">
        <v>44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77"/>
      <c r="U35" s="46"/>
      <c r="V35" s="77"/>
    </row>
    <row r="36" spans="1:22" x14ac:dyDescent="0.25">
      <c r="A36" s="3"/>
      <c r="B36" s="10" t="s">
        <v>39</v>
      </c>
      <c r="C36" s="10" t="s">
        <v>45</v>
      </c>
      <c r="D36" s="48"/>
      <c r="E36" s="48"/>
      <c r="F36" s="48">
        <v>150</v>
      </c>
      <c r="G36" s="48">
        <v>300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73"/>
      <c r="T36" s="75"/>
      <c r="U36" s="73"/>
      <c r="V36" s="75"/>
    </row>
    <row r="37" spans="1:22" x14ac:dyDescent="0.25">
      <c r="A37" s="3"/>
      <c r="B37" s="4" t="s">
        <v>40</v>
      </c>
      <c r="C37" s="4" t="s">
        <v>45</v>
      </c>
      <c r="D37" s="18"/>
      <c r="E37" s="18"/>
      <c r="F37" s="140"/>
      <c r="G37" s="140"/>
      <c r="H37" s="140"/>
      <c r="I37" s="140"/>
      <c r="J37" s="18"/>
      <c r="K37" s="18"/>
      <c r="L37" s="140"/>
      <c r="M37" s="140"/>
      <c r="N37" s="18"/>
      <c r="O37" s="18"/>
      <c r="P37" s="18"/>
      <c r="Q37" s="18"/>
      <c r="R37" s="18"/>
      <c r="S37" s="140"/>
      <c r="T37" s="76"/>
      <c r="U37" s="140"/>
      <c r="V37" s="76"/>
    </row>
    <row r="38" spans="1:22" ht="15.75" thickBot="1" x14ac:dyDescent="0.3">
      <c r="A38" s="3"/>
      <c r="B38" s="42" t="s">
        <v>41</v>
      </c>
      <c r="C38" s="42" t="s">
        <v>45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77"/>
      <c r="U38" s="46"/>
      <c r="V38" s="77"/>
    </row>
    <row r="39" spans="1:22" x14ac:dyDescent="0.25">
      <c r="A39" s="41" t="s">
        <v>19</v>
      </c>
      <c r="B39" s="10" t="s">
        <v>39</v>
      </c>
      <c r="C39" s="10"/>
      <c r="D39" s="48"/>
      <c r="E39" s="48"/>
      <c r="F39" s="48">
        <v>30</v>
      </c>
      <c r="G39" s="48">
        <v>60</v>
      </c>
      <c r="H39" s="48"/>
      <c r="I39" s="48"/>
      <c r="J39" s="57"/>
      <c r="K39" s="57"/>
      <c r="L39" s="48"/>
      <c r="M39" s="48"/>
      <c r="N39" s="48">
        <v>40</v>
      </c>
      <c r="O39" s="48">
        <v>80</v>
      </c>
      <c r="P39" s="48">
        <v>80</v>
      </c>
      <c r="Q39" s="48"/>
      <c r="R39" s="48"/>
      <c r="S39" s="48"/>
      <c r="T39" s="48"/>
      <c r="U39" s="48">
        <v>50</v>
      </c>
      <c r="V39" s="48">
        <v>100</v>
      </c>
    </row>
    <row r="40" spans="1:22" x14ac:dyDescent="0.25">
      <c r="A40" s="3"/>
      <c r="B40" s="4" t="s">
        <v>40</v>
      </c>
      <c r="C40" s="4"/>
      <c r="D40" s="140"/>
      <c r="E40" s="140"/>
      <c r="F40" s="140">
        <v>30</v>
      </c>
      <c r="G40" s="140">
        <v>60</v>
      </c>
      <c r="H40" s="140"/>
      <c r="I40" s="140"/>
      <c r="J40" s="45"/>
      <c r="K40" s="45"/>
      <c r="L40" s="140"/>
      <c r="M40" s="140"/>
      <c r="N40" s="140">
        <v>40</v>
      </c>
      <c r="O40" s="140">
        <v>80</v>
      </c>
      <c r="P40" s="140">
        <v>80</v>
      </c>
      <c r="Q40" s="18"/>
      <c r="R40" s="18"/>
      <c r="S40" s="48"/>
      <c r="T40" s="48"/>
      <c r="U40" s="48">
        <v>50</v>
      </c>
      <c r="V40" s="48">
        <v>100</v>
      </c>
    </row>
    <row r="41" spans="1:22" x14ac:dyDescent="0.25">
      <c r="A41" s="3"/>
      <c r="B41" s="4" t="s">
        <v>41</v>
      </c>
      <c r="C41" s="4"/>
      <c r="D41" s="140"/>
      <c r="E41" s="140"/>
      <c r="F41" s="140">
        <v>30</v>
      </c>
      <c r="G41" s="140">
        <v>60</v>
      </c>
      <c r="H41" s="140"/>
      <c r="I41" s="140"/>
      <c r="J41" s="45"/>
      <c r="K41" s="45"/>
      <c r="L41" s="140"/>
      <c r="M41" s="140"/>
      <c r="N41" s="140">
        <v>40</v>
      </c>
      <c r="O41" s="140">
        <v>80</v>
      </c>
      <c r="P41" s="140">
        <v>80</v>
      </c>
      <c r="Q41" s="18"/>
      <c r="R41" s="18"/>
      <c r="S41" s="48"/>
      <c r="T41" s="48"/>
      <c r="U41" s="48">
        <v>50</v>
      </c>
      <c r="V41" s="48">
        <v>100</v>
      </c>
    </row>
    <row r="42" spans="1:22" s="55" customFormat="1" x14ac:dyDescent="0.25">
      <c r="A42" s="41"/>
      <c r="B42" s="10" t="s">
        <v>210</v>
      </c>
      <c r="C42" s="10" t="s">
        <v>354</v>
      </c>
      <c r="D42" s="57"/>
      <c r="E42" s="57"/>
      <c r="F42" s="57"/>
      <c r="G42" s="57"/>
      <c r="H42" s="48">
        <v>25</v>
      </c>
      <c r="I42" s="48">
        <v>50</v>
      </c>
      <c r="J42" s="48"/>
      <c r="K42" s="48"/>
      <c r="L42" s="48">
        <v>50</v>
      </c>
      <c r="M42" s="140">
        <v>100</v>
      </c>
      <c r="N42" s="57"/>
      <c r="O42" s="57"/>
      <c r="P42" s="57"/>
      <c r="Q42" s="57"/>
      <c r="R42" s="57"/>
      <c r="S42" s="48">
        <v>42</v>
      </c>
      <c r="T42" s="48">
        <v>53</v>
      </c>
      <c r="U42" s="48"/>
      <c r="V42" s="48"/>
    </row>
    <row r="43" spans="1:22" s="105" customFormat="1" x14ac:dyDescent="0.25">
      <c r="A43" s="41"/>
      <c r="B43" s="10" t="s">
        <v>210</v>
      </c>
      <c r="C43" s="10" t="s">
        <v>42</v>
      </c>
      <c r="D43" s="57"/>
      <c r="E43" s="57"/>
      <c r="F43" s="57"/>
      <c r="G43" s="57"/>
      <c r="H43" s="48">
        <v>36</v>
      </c>
      <c r="I43" s="48">
        <v>72</v>
      </c>
      <c r="J43" s="49"/>
      <c r="K43" s="49"/>
      <c r="L43" s="48"/>
      <c r="M43" s="48"/>
      <c r="N43" s="57"/>
      <c r="O43" s="57"/>
      <c r="P43" s="57"/>
      <c r="Q43" s="57"/>
      <c r="R43" s="57"/>
      <c r="S43" s="48">
        <v>42</v>
      </c>
      <c r="T43" s="48">
        <v>53</v>
      </c>
      <c r="U43" s="48"/>
      <c r="V43" s="48"/>
    </row>
    <row r="44" spans="1:22" s="55" customFormat="1" ht="15.75" thickBot="1" x14ac:dyDescent="0.3">
      <c r="A44" s="41"/>
      <c r="B44" s="10" t="s">
        <v>211</v>
      </c>
      <c r="C44" s="10" t="s">
        <v>354</v>
      </c>
      <c r="D44" s="57"/>
      <c r="E44" s="57"/>
      <c r="F44" s="57"/>
      <c r="G44" s="57"/>
      <c r="H44" s="48">
        <v>26</v>
      </c>
      <c r="I44" s="48">
        <v>52</v>
      </c>
      <c r="J44" s="48"/>
      <c r="K44" s="48"/>
      <c r="L44" s="48">
        <v>50</v>
      </c>
      <c r="M44" s="140">
        <v>100</v>
      </c>
      <c r="N44" s="57"/>
      <c r="O44" s="57"/>
      <c r="P44" s="57"/>
      <c r="Q44" s="57"/>
      <c r="R44" s="57"/>
      <c r="S44" s="48">
        <v>42</v>
      </c>
      <c r="T44" s="48">
        <v>53</v>
      </c>
      <c r="U44" s="48"/>
      <c r="V44" s="48"/>
    </row>
    <row r="45" spans="1:22" s="55" customFormat="1" x14ac:dyDescent="0.25">
      <c r="A45" s="41"/>
      <c r="B45" s="10" t="s">
        <v>39</v>
      </c>
      <c r="C45" s="10" t="s">
        <v>212</v>
      </c>
      <c r="D45" s="57"/>
      <c r="E45" s="57"/>
      <c r="F45" s="57"/>
      <c r="G45" s="57"/>
      <c r="H45" s="48"/>
      <c r="I45" s="48"/>
      <c r="J45" s="48"/>
      <c r="K45" s="48"/>
      <c r="L45" s="48">
        <v>40</v>
      </c>
      <c r="M45" s="48">
        <v>80</v>
      </c>
      <c r="N45" s="57"/>
      <c r="O45" s="57"/>
      <c r="P45" s="57"/>
      <c r="Q45" s="57"/>
      <c r="R45" s="57"/>
      <c r="S45" s="48">
        <v>30</v>
      </c>
      <c r="T45" s="48">
        <v>53</v>
      </c>
      <c r="U45" s="48"/>
      <c r="V45" s="75"/>
    </row>
    <row r="46" spans="1:22" s="55" customFormat="1" x14ac:dyDescent="0.25">
      <c r="A46" s="41"/>
      <c r="B46" s="10" t="s">
        <v>40</v>
      </c>
      <c r="C46" s="10" t="s">
        <v>208</v>
      </c>
      <c r="D46" s="57"/>
      <c r="E46" s="57"/>
      <c r="F46" s="57"/>
      <c r="G46" s="57"/>
      <c r="H46" s="48"/>
      <c r="I46" s="48"/>
      <c r="J46" s="48"/>
      <c r="K46" s="48"/>
      <c r="L46" s="48">
        <v>40</v>
      </c>
      <c r="M46" s="48">
        <v>80</v>
      </c>
      <c r="N46" s="57"/>
      <c r="O46" s="57"/>
      <c r="P46" s="57"/>
      <c r="Q46" s="57"/>
      <c r="R46" s="57"/>
      <c r="S46" s="48">
        <v>30</v>
      </c>
      <c r="T46" s="48">
        <v>53</v>
      </c>
      <c r="U46" s="140"/>
      <c r="V46" s="76"/>
    </row>
    <row r="47" spans="1:22" s="55" customFormat="1" ht="15.75" thickBot="1" x14ac:dyDescent="0.3">
      <c r="A47" s="41"/>
      <c r="B47" s="10" t="s">
        <v>41</v>
      </c>
      <c r="C47" s="10" t="s">
        <v>208</v>
      </c>
      <c r="D47" s="57"/>
      <c r="E47" s="57"/>
      <c r="F47" s="57"/>
      <c r="G47" s="57"/>
      <c r="H47" s="48"/>
      <c r="I47" s="48"/>
      <c r="J47" s="48"/>
      <c r="K47" s="48"/>
      <c r="L47" s="48">
        <v>40</v>
      </c>
      <c r="M47" s="48">
        <v>80</v>
      </c>
      <c r="N47" s="57"/>
      <c r="O47" s="57"/>
      <c r="P47" s="57"/>
      <c r="Q47" s="57"/>
      <c r="R47" s="57"/>
      <c r="S47" s="48">
        <v>30</v>
      </c>
      <c r="T47" s="48">
        <v>53</v>
      </c>
      <c r="U47" s="46"/>
      <c r="V47" s="77"/>
    </row>
    <row r="48" spans="1:22" s="55" customFormat="1" x14ac:dyDescent="0.25">
      <c r="A48" s="41"/>
      <c r="B48" s="10" t="s">
        <v>210</v>
      </c>
      <c r="C48" s="10" t="s">
        <v>213</v>
      </c>
      <c r="D48" s="57"/>
      <c r="E48" s="57"/>
      <c r="F48" s="57"/>
      <c r="G48" s="57"/>
      <c r="H48" s="48"/>
      <c r="I48" s="48"/>
      <c r="J48" s="48"/>
      <c r="K48" s="48"/>
      <c r="L48" s="48">
        <v>50</v>
      </c>
      <c r="M48" s="140">
        <v>100</v>
      </c>
      <c r="N48" s="57"/>
      <c r="O48" s="57"/>
      <c r="P48" s="57"/>
      <c r="Q48" s="57"/>
      <c r="R48" s="57"/>
      <c r="S48" s="48"/>
      <c r="T48" s="48"/>
      <c r="U48" s="48"/>
      <c r="V48" s="48"/>
    </row>
    <row r="49" spans="1:22" s="55" customFormat="1" x14ac:dyDescent="0.25">
      <c r="A49" s="41"/>
      <c r="B49" s="10" t="s">
        <v>41</v>
      </c>
      <c r="C49" s="10" t="s">
        <v>213</v>
      </c>
      <c r="D49" s="57"/>
      <c r="E49" s="57"/>
      <c r="F49" s="57"/>
      <c r="G49" s="57"/>
      <c r="H49" s="48"/>
      <c r="I49" s="48"/>
      <c r="J49" s="48"/>
      <c r="K49" s="48"/>
      <c r="L49" s="48">
        <v>50</v>
      </c>
      <c r="M49" s="140">
        <v>100</v>
      </c>
      <c r="N49" s="57"/>
      <c r="O49" s="57"/>
      <c r="P49" s="57"/>
      <c r="Q49" s="57"/>
      <c r="R49" s="57"/>
      <c r="S49" s="140"/>
      <c r="T49" s="140"/>
      <c r="U49" s="140"/>
      <c r="V49" s="140"/>
    </row>
    <row r="50" spans="1:22" s="127" customFormat="1" ht="15.75" thickBot="1" x14ac:dyDescent="0.3">
      <c r="A50" s="41"/>
      <c r="B50" s="10" t="s">
        <v>210</v>
      </c>
      <c r="C50" s="78" t="s">
        <v>365</v>
      </c>
      <c r="D50" s="57"/>
      <c r="E50" s="57"/>
      <c r="F50" s="57"/>
      <c r="G50" s="57"/>
      <c r="H50" s="48"/>
      <c r="I50" s="48"/>
      <c r="J50" s="48"/>
      <c r="K50" s="48"/>
      <c r="L50" s="48">
        <v>22</v>
      </c>
      <c r="M50" s="140">
        <v>44</v>
      </c>
      <c r="N50" s="57"/>
      <c r="O50" s="57"/>
      <c r="P50" s="57"/>
      <c r="Q50" s="57"/>
      <c r="R50" s="57"/>
      <c r="S50" s="79"/>
      <c r="T50" s="79"/>
      <c r="U50" s="79"/>
      <c r="V50" s="79"/>
    </row>
    <row r="51" spans="1:22" s="127" customFormat="1" x14ac:dyDescent="0.25">
      <c r="A51" s="41"/>
      <c r="B51" s="10" t="s">
        <v>41</v>
      </c>
      <c r="C51" s="78" t="s">
        <v>365</v>
      </c>
      <c r="D51" s="57"/>
      <c r="E51" s="57"/>
      <c r="F51" s="57"/>
      <c r="G51" s="57"/>
      <c r="H51" s="48"/>
      <c r="I51" s="48"/>
      <c r="J51" s="48"/>
      <c r="K51" s="48"/>
      <c r="L51" s="48">
        <v>22</v>
      </c>
      <c r="M51" s="140">
        <v>44</v>
      </c>
      <c r="N51" s="57"/>
      <c r="O51" s="57"/>
      <c r="P51" s="57"/>
      <c r="Q51" s="57"/>
      <c r="R51" s="57"/>
      <c r="S51" s="73"/>
      <c r="T51" s="75"/>
      <c r="U51" s="73"/>
      <c r="V51" s="75"/>
    </row>
    <row r="52" spans="1:22" x14ac:dyDescent="0.25">
      <c r="A52" s="3" t="s">
        <v>18</v>
      </c>
      <c r="B52" s="3"/>
      <c r="C52" s="3"/>
      <c r="D52" s="18"/>
      <c r="E52" s="18"/>
      <c r="F52" s="18"/>
      <c r="G52" s="18"/>
      <c r="H52" s="140"/>
      <c r="I52" s="140"/>
      <c r="J52" s="18"/>
      <c r="K52" s="18"/>
      <c r="L52" s="140"/>
      <c r="M52" s="140"/>
      <c r="N52" s="18"/>
      <c r="O52" s="18"/>
      <c r="P52" s="18"/>
      <c r="Q52" s="18"/>
      <c r="R52" s="18"/>
      <c r="S52" s="140"/>
      <c r="T52" s="76"/>
      <c r="U52" s="140"/>
      <c r="V52" s="76"/>
    </row>
    <row r="53" spans="1:22" s="97" customFormat="1" ht="15.75" thickBot="1" x14ac:dyDescent="0.3">
      <c r="A53" s="3"/>
      <c r="B53" s="3" t="s">
        <v>214</v>
      </c>
      <c r="C53" s="3"/>
      <c r="D53" s="18"/>
      <c r="E53" s="18"/>
      <c r="F53" s="18"/>
      <c r="G53" s="18"/>
      <c r="H53" s="140"/>
      <c r="I53" s="140"/>
      <c r="J53" s="20"/>
      <c r="K53" s="20"/>
      <c r="L53" s="140"/>
      <c r="M53" s="140"/>
      <c r="N53" s="140" t="s">
        <v>464</v>
      </c>
      <c r="O53" s="140" t="s">
        <v>464</v>
      </c>
      <c r="P53" s="140" t="s">
        <v>464</v>
      </c>
      <c r="Q53" s="18"/>
      <c r="R53" s="18"/>
      <c r="S53" s="46"/>
      <c r="T53" s="77"/>
      <c r="U53" s="46"/>
      <c r="V53" s="77"/>
    </row>
    <row r="54" spans="1:22" s="122" customFormat="1" ht="18.75" x14ac:dyDescent="0.25">
      <c r="A54" s="117" t="s">
        <v>351</v>
      </c>
      <c r="B54" s="3"/>
      <c r="C54" s="18" t="s">
        <v>360</v>
      </c>
      <c r="D54" s="18"/>
      <c r="E54" s="18"/>
      <c r="F54" s="18"/>
      <c r="G54" s="18"/>
      <c r="H54" s="140"/>
      <c r="I54" s="140"/>
      <c r="J54" s="20"/>
      <c r="K54" s="20"/>
      <c r="L54" s="140"/>
      <c r="M54" s="140"/>
      <c r="N54" s="18"/>
      <c r="O54" s="18"/>
      <c r="P54" s="18"/>
      <c r="Q54" s="18">
        <v>13</v>
      </c>
      <c r="R54" s="18">
        <v>13</v>
      </c>
      <c r="S54" s="73"/>
      <c r="T54" s="75"/>
      <c r="U54" s="73"/>
      <c r="V54" s="75"/>
    </row>
    <row r="55" spans="1:22" s="122" customFormat="1" x14ac:dyDescent="0.25">
      <c r="A55" s="3"/>
      <c r="B55" s="3"/>
      <c r="C55" s="18" t="s">
        <v>361</v>
      </c>
      <c r="D55" s="18"/>
      <c r="E55" s="18"/>
      <c r="F55" s="18"/>
      <c r="G55" s="18"/>
      <c r="H55" s="140"/>
      <c r="I55" s="140"/>
      <c r="J55" s="20"/>
      <c r="K55" s="20"/>
      <c r="L55" s="140"/>
      <c r="M55" s="140"/>
      <c r="N55" s="18"/>
      <c r="O55" s="18"/>
      <c r="P55" s="18"/>
      <c r="Q55" s="18">
        <v>12</v>
      </c>
      <c r="R55" s="18">
        <v>12</v>
      </c>
      <c r="S55" s="140"/>
      <c r="T55" s="76"/>
      <c r="U55" s="140"/>
      <c r="V55" s="76"/>
    </row>
    <row r="56" spans="1:22" s="122" customFormat="1" ht="15.75" thickBot="1" x14ac:dyDescent="0.3">
      <c r="A56" s="3"/>
      <c r="B56" s="3"/>
      <c r="C56" s="18" t="s">
        <v>362</v>
      </c>
      <c r="D56" s="18"/>
      <c r="E56" s="18"/>
      <c r="F56" s="18"/>
      <c r="G56" s="18"/>
      <c r="H56" s="140"/>
      <c r="I56" s="140"/>
      <c r="J56" s="20"/>
      <c r="K56" s="20"/>
      <c r="L56" s="140"/>
      <c r="M56" s="140"/>
      <c r="N56" s="18"/>
      <c r="O56" s="18"/>
      <c r="P56" s="18"/>
      <c r="Q56" s="18">
        <v>13</v>
      </c>
      <c r="R56" s="18">
        <v>13</v>
      </c>
      <c r="S56" s="46"/>
      <c r="T56" s="77"/>
      <c r="U56" s="46"/>
      <c r="V56" s="77"/>
    </row>
    <row r="57" spans="1:22" s="122" customFormat="1" x14ac:dyDescent="0.25">
      <c r="A57" s="3"/>
      <c r="B57" s="3"/>
      <c r="C57" s="18" t="s">
        <v>363</v>
      </c>
      <c r="D57" s="18"/>
      <c r="E57" s="18"/>
      <c r="F57" s="18"/>
      <c r="G57" s="18"/>
      <c r="H57" s="140"/>
      <c r="I57" s="140"/>
      <c r="J57" s="20"/>
      <c r="K57" s="20"/>
      <c r="L57" s="140"/>
      <c r="M57" s="140"/>
      <c r="N57" s="18"/>
      <c r="O57" s="18"/>
      <c r="P57" s="18"/>
      <c r="Q57" s="18">
        <v>29</v>
      </c>
      <c r="R57" s="18">
        <v>29</v>
      </c>
      <c r="S57" s="48"/>
      <c r="T57" s="48"/>
      <c r="U57" s="48"/>
      <c r="V57" s="48"/>
    </row>
    <row r="58" spans="1:22" s="128" customFormat="1" x14ac:dyDescent="0.25">
      <c r="A58" s="3"/>
      <c r="B58" s="10" t="s">
        <v>210</v>
      </c>
      <c r="C58" s="18" t="s">
        <v>43</v>
      </c>
      <c r="D58" s="18"/>
      <c r="E58" s="18"/>
      <c r="F58" s="18"/>
      <c r="G58" s="18"/>
      <c r="H58" s="140"/>
      <c r="I58" s="140"/>
      <c r="J58" s="20"/>
      <c r="K58" s="20"/>
      <c r="L58" s="140">
        <v>12</v>
      </c>
      <c r="M58" s="140">
        <v>12</v>
      </c>
      <c r="N58" s="18"/>
      <c r="O58" s="18"/>
      <c r="P58" s="18"/>
      <c r="Q58" s="18"/>
      <c r="R58" s="18"/>
      <c r="S58" s="140"/>
      <c r="T58" s="140"/>
      <c r="U58" s="140"/>
      <c r="V58" s="140"/>
    </row>
    <row r="59" spans="1:22" s="128" customFormat="1" ht="15.75" thickBot="1" x14ac:dyDescent="0.3">
      <c r="A59" s="3"/>
      <c r="B59" s="10" t="s">
        <v>210</v>
      </c>
      <c r="C59" s="18" t="s">
        <v>45</v>
      </c>
      <c r="D59" s="18"/>
      <c r="E59" s="18"/>
      <c r="F59" s="18"/>
      <c r="G59" s="18"/>
      <c r="H59" s="140"/>
      <c r="I59" s="140"/>
      <c r="J59" s="20"/>
      <c r="K59" s="20"/>
      <c r="L59" s="140">
        <v>5</v>
      </c>
      <c r="M59" s="140">
        <v>5</v>
      </c>
      <c r="N59" s="18"/>
      <c r="O59" s="18"/>
      <c r="P59" s="18"/>
      <c r="Q59" s="18"/>
      <c r="R59" s="18"/>
      <c r="S59" s="79"/>
      <c r="T59" s="79"/>
      <c r="U59" s="79"/>
      <c r="V59" s="79"/>
    </row>
    <row r="60" spans="1:22" x14ac:dyDescent="0.25">
      <c r="A60" s="3" t="s">
        <v>9</v>
      </c>
      <c r="B60" s="3"/>
      <c r="C60" s="3"/>
      <c r="D60" s="18"/>
      <c r="E60" s="18"/>
      <c r="F60" s="140">
        <v>7</v>
      </c>
      <c r="G60" s="140">
        <v>7</v>
      </c>
      <c r="H60" s="140">
        <v>12</v>
      </c>
      <c r="I60" s="140">
        <v>12</v>
      </c>
      <c r="L60" s="140">
        <v>15</v>
      </c>
      <c r="M60" s="140">
        <v>15</v>
      </c>
      <c r="N60" s="18"/>
      <c r="O60" s="18"/>
      <c r="P60" s="18"/>
      <c r="Q60" s="140"/>
      <c r="R60" s="140"/>
      <c r="S60" s="73"/>
      <c r="T60" s="75"/>
      <c r="U60" s="73"/>
      <c r="V60" s="75"/>
    </row>
    <row r="61" spans="1:22" s="44" customFormat="1" x14ac:dyDescent="0.25">
      <c r="A61" s="3" t="s">
        <v>116</v>
      </c>
      <c r="B61" s="3" t="s">
        <v>217</v>
      </c>
      <c r="C61" s="3"/>
      <c r="D61" s="18"/>
      <c r="E61" s="18"/>
      <c r="F61" s="140"/>
      <c r="G61" s="140"/>
      <c r="H61" s="140"/>
      <c r="I61" s="140"/>
      <c r="J61" s="140" t="s">
        <v>265</v>
      </c>
      <c r="K61" s="140" t="s">
        <v>265</v>
      </c>
      <c r="L61" s="140"/>
      <c r="M61" s="140"/>
      <c r="N61" s="18"/>
      <c r="O61" s="18"/>
      <c r="P61" s="18"/>
      <c r="Q61" s="18"/>
      <c r="R61" s="18"/>
      <c r="S61" s="140">
        <v>4</v>
      </c>
      <c r="T61" s="76">
        <v>4</v>
      </c>
      <c r="U61" s="140"/>
      <c r="V61" s="76"/>
    </row>
    <row r="62" spans="1:22" s="55" customFormat="1" ht="15.75" thickBot="1" x14ac:dyDescent="0.3">
      <c r="A62" s="3"/>
      <c r="B62" s="3" t="s">
        <v>108</v>
      </c>
      <c r="C62" s="3"/>
      <c r="D62" s="18"/>
      <c r="E62" s="18"/>
      <c r="F62" s="140"/>
      <c r="G62" s="140"/>
      <c r="H62" s="140"/>
      <c r="I62" s="140"/>
      <c r="J62" s="140" t="s">
        <v>265</v>
      </c>
      <c r="K62" s="140" t="s">
        <v>265</v>
      </c>
      <c r="L62" s="140"/>
      <c r="M62" s="140"/>
      <c r="N62" s="18"/>
      <c r="O62" s="18"/>
      <c r="P62" s="18"/>
      <c r="Q62" s="18"/>
      <c r="R62" s="18"/>
      <c r="S62" s="46">
        <v>4</v>
      </c>
      <c r="T62" s="77">
        <v>4</v>
      </c>
      <c r="U62" s="46"/>
      <c r="V62" s="77"/>
    </row>
    <row r="63" spans="1:22" s="55" customFormat="1" x14ac:dyDescent="0.25">
      <c r="A63" s="3"/>
      <c r="B63" s="3" t="s">
        <v>98</v>
      </c>
      <c r="C63" s="3"/>
      <c r="D63" s="18"/>
      <c r="E63" s="18"/>
      <c r="F63" s="140"/>
      <c r="G63" s="140"/>
      <c r="H63" s="140"/>
      <c r="I63" s="140"/>
      <c r="J63" s="140" t="s">
        <v>265</v>
      </c>
      <c r="K63" s="140" t="s">
        <v>265</v>
      </c>
      <c r="L63" s="140"/>
      <c r="M63" s="140"/>
      <c r="N63" s="18"/>
      <c r="O63" s="18"/>
      <c r="P63" s="18"/>
      <c r="Q63" s="18"/>
      <c r="R63" s="18"/>
      <c r="S63" s="73"/>
      <c r="T63" s="75"/>
      <c r="U63" s="73"/>
      <c r="V63" s="75"/>
    </row>
    <row r="64" spans="1:22" s="55" customFormat="1" x14ac:dyDescent="0.25">
      <c r="A64" s="3"/>
      <c r="B64" s="3" t="s">
        <v>218</v>
      </c>
      <c r="C64" s="3"/>
      <c r="D64" s="18"/>
      <c r="E64" s="18"/>
      <c r="F64" s="140"/>
      <c r="G64" s="140"/>
      <c r="H64" s="140"/>
      <c r="I64" s="140"/>
      <c r="J64" s="140" t="s">
        <v>265</v>
      </c>
      <c r="K64" s="140" t="s">
        <v>265</v>
      </c>
      <c r="L64" s="140"/>
      <c r="M64" s="140"/>
      <c r="N64" s="18"/>
      <c r="O64" s="18"/>
      <c r="P64" s="18"/>
      <c r="Q64" s="18"/>
      <c r="R64" s="18"/>
      <c r="S64" s="140"/>
      <c r="T64" s="76"/>
      <c r="U64" s="140"/>
      <c r="V64" s="76"/>
    </row>
    <row r="65" spans="1:22" s="55" customFormat="1" ht="15.75" thickBot="1" x14ac:dyDescent="0.3">
      <c r="A65" s="3"/>
      <c r="B65" s="3" t="s">
        <v>100</v>
      </c>
      <c r="C65" s="3"/>
      <c r="D65" s="18"/>
      <c r="E65" s="18"/>
      <c r="F65" s="140"/>
      <c r="G65" s="140"/>
      <c r="H65" s="140"/>
      <c r="I65" s="140"/>
      <c r="J65" s="140" t="s">
        <v>265</v>
      </c>
      <c r="K65" s="140" t="s">
        <v>265</v>
      </c>
      <c r="L65" s="140"/>
      <c r="M65" s="140"/>
      <c r="N65" s="18"/>
      <c r="O65" s="18"/>
      <c r="P65" s="18"/>
      <c r="Q65" s="18"/>
      <c r="R65" s="18"/>
      <c r="S65" s="46">
        <v>7</v>
      </c>
      <c r="T65" s="46">
        <v>7</v>
      </c>
      <c r="U65" s="46"/>
      <c r="V65" s="77"/>
    </row>
    <row r="66" spans="1:22" s="55" customFormat="1" x14ac:dyDescent="0.25">
      <c r="A66" s="3"/>
      <c r="B66" s="3" t="s">
        <v>101</v>
      </c>
      <c r="C66" s="3"/>
      <c r="D66" s="18"/>
      <c r="E66" s="18"/>
      <c r="F66" s="140"/>
      <c r="G66" s="140"/>
      <c r="H66" s="140"/>
      <c r="I66" s="140"/>
      <c r="J66" s="140" t="s">
        <v>265</v>
      </c>
      <c r="K66" s="140" t="s">
        <v>265</v>
      </c>
      <c r="L66" s="140"/>
      <c r="M66" s="140"/>
      <c r="N66" s="18"/>
      <c r="O66" s="18"/>
      <c r="P66" s="18"/>
      <c r="Q66" s="18"/>
      <c r="R66" s="18"/>
      <c r="S66" s="48"/>
      <c r="T66" s="48"/>
      <c r="U66" s="48"/>
      <c r="V66" s="48"/>
    </row>
    <row r="67" spans="1:22" s="55" customFormat="1" x14ac:dyDescent="0.25">
      <c r="A67" s="3"/>
      <c r="B67" s="3" t="s">
        <v>111</v>
      </c>
      <c r="C67" s="3"/>
      <c r="D67" s="18"/>
      <c r="E67" s="18"/>
      <c r="F67" s="140"/>
      <c r="G67" s="140"/>
      <c r="H67" s="140"/>
      <c r="I67" s="140"/>
      <c r="J67" s="140" t="s">
        <v>265</v>
      </c>
      <c r="K67" s="140" t="s">
        <v>265</v>
      </c>
      <c r="L67" s="140"/>
      <c r="M67" s="140"/>
      <c r="N67" s="18"/>
      <c r="O67" s="18"/>
      <c r="P67" s="18"/>
      <c r="Q67" s="18"/>
      <c r="R67" s="18"/>
      <c r="S67" s="140"/>
      <c r="T67" s="140"/>
      <c r="U67" s="140"/>
      <c r="V67" s="140"/>
    </row>
    <row r="68" spans="1:22" s="55" customFormat="1" ht="15.75" thickBot="1" x14ac:dyDescent="0.3">
      <c r="A68" s="3"/>
      <c r="B68" s="3" t="s">
        <v>112</v>
      </c>
      <c r="C68" s="3"/>
      <c r="D68" s="18"/>
      <c r="E68" s="18"/>
      <c r="F68" s="140"/>
      <c r="G68" s="140"/>
      <c r="H68" s="140"/>
      <c r="I68" s="140"/>
      <c r="J68" s="140" t="s">
        <v>265</v>
      </c>
      <c r="K68" s="140" t="s">
        <v>265</v>
      </c>
      <c r="L68" s="140"/>
      <c r="M68" s="140"/>
      <c r="N68" s="18"/>
      <c r="O68" s="18"/>
      <c r="P68" s="18"/>
      <c r="Q68" s="18"/>
      <c r="R68" s="18"/>
      <c r="S68" s="163" t="s">
        <v>439</v>
      </c>
      <c r="T68" s="163" t="s">
        <v>439</v>
      </c>
      <c r="U68" s="163"/>
      <c r="V68" s="163"/>
    </row>
    <row r="69" spans="1:22" s="55" customFormat="1" x14ac:dyDescent="0.25">
      <c r="A69" s="3"/>
      <c r="B69" s="3" t="s">
        <v>115</v>
      </c>
      <c r="C69" s="85"/>
      <c r="D69" s="18"/>
      <c r="E69" s="18"/>
      <c r="F69" s="140"/>
      <c r="G69" s="140"/>
      <c r="H69" s="140"/>
      <c r="I69" s="140"/>
      <c r="J69" s="140" t="s">
        <v>265</v>
      </c>
      <c r="K69" s="140" t="s">
        <v>265</v>
      </c>
      <c r="L69" s="140"/>
      <c r="M69" s="140"/>
      <c r="N69" s="18"/>
      <c r="O69" s="18"/>
      <c r="P69" s="18"/>
      <c r="Q69" s="18"/>
      <c r="R69" s="18"/>
      <c r="S69" s="73"/>
      <c r="T69" s="75"/>
      <c r="U69" s="73"/>
      <c r="V69" s="75"/>
    </row>
    <row r="70" spans="1:22" s="55" customFormat="1" x14ac:dyDescent="0.25">
      <c r="A70" s="3"/>
      <c r="B70" s="3" t="s">
        <v>99</v>
      </c>
      <c r="C70" s="3"/>
      <c r="D70" s="18"/>
      <c r="E70" s="18"/>
      <c r="F70" s="140"/>
      <c r="G70" s="140"/>
      <c r="H70" s="140"/>
      <c r="I70" s="140"/>
      <c r="J70" s="140" t="s">
        <v>265</v>
      </c>
      <c r="K70" s="140" t="s">
        <v>265</v>
      </c>
      <c r="L70" s="140"/>
      <c r="M70" s="140"/>
      <c r="N70" s="18"/>
      <c r="O70" s="18"/>
      <c r="P70" s="18"/>
      <c r="Q70" s="18"/>
      <c r="R70" s="18"/>
      <c r="S70" s="140"/>
      <c r="T70" s="76"/>
      <c r="U70" s="140"/>
      <c r="V70" s="76"/>
    </row>
    <row r="71" spans="1:22" s="55" customFormat="1" ht="15.75" thickBot="1" x14ac:dyDescent="0.3">
      <c r="A71" s="3"/>
      <c r="B71" s="3" t="s">
        <v>216</v>
      </c>
      <c r="C71" s="3"/>
      <c r="D71" s="18"/>
      <c r="E71" s="18"/>
      <c r="F71" s="140"/>
      <c r="G71" s="140"/>
      <c r="H71" s="140"/>
      <c r="I71" s="140"/>
      <c r="J71" s="140" t="s">
        <v>265</v>
      </c>
      <c r="K71" s="140" t="s">
        <v>265</v>
      </c>
      <c r="L71" s="140"/>
      <c r="M71" s="140"/>
      <c r="N71" s="18"/>
      <c r="O71" s="18"/>
      <c r="P71" s="18"/>
      <c r="Q71" s="18"/>
      <c r="R71" s="18"/>
      <c r="S71" s="46"/>
      <c r="T71" s="77"/>
      <c r="U71" s="46"/>
      <c r="V71" s="77"/>
    </row>
    <row r="72" spans="1:22" s="55" customFormat="1" x14ac:dyDescent="0.25">
      <c r="A72" s="3"/>
      <c r="B72" s="3" t="s">
        <v>219</v>
      </c>
      <c r="C72" s="3"/>
      <c r="D72" s="18"/>
      <c r="E72" s="18"/>
      <c r="F72" s="140"/>
      <c r="G72" s="140"/>
      <c r="H72" s="140"/>
      <c r="I72" s="140"/>
      <c r="J72" s="140" t="s">
        <v>265</v>
      </c>
      <c r="K72" s="140" t="s">
        <v>265</v>
      </c>
      <c r="L72" s="140"/>
      <c r="M72" s="140"/>
      <c r="N72" s="18"/>
      <c r="O72" s="18"/>
      <c r="P72" s="18"/>
      <c r="Q72" s="18"/>
      <c r="R72" s="18"/>
      <c r="S72" s="73"/>
      <c r="T72" s="75"/>
      <c r="U72" s="73"/>
      <c r="V72" s="75"/>
    </row>
    <row r="73" spans="1:22" s="55" customFormat="1" x14ac:dyDescent="0.25">
      <c r="A73" s="3"/>
      <c r="B73" s="3" t="s">
        <v>113</v>
      </c>
      <c r="C73" s="3"/>
      <c r="D73" s="18"/>
      <c r="E73" s="18"/>
      <c r="F73" s="140"/>
      <c r="G73" s="140"/>
      <c r="H73" s="140"/>
      <c r="I73" s="140"/>
      <c r="J73" s="140" t="s">
        <v>265</v>
      </c>
      <c r="K73" s="140" t="s">
        <v>265</v>
      </c>
      <c r="L73" s="140"/>
      <c r="M73" s="140"/>
      <c r="N73" s="18"/>
      <c r="O73" s="18"/>
      <c r="P73" s="18"/>
      <c r="Q73" s="18"/>
      <c r="R73" s="18"/>
      <c r="S73" s="163" t="s">
        <v>440</v>
      </c>
      <c r="T73" s="163" t="s">
        <v>440</v>
      </c>
      <c r="U73" s="163"/>
      <c r="V73" s="163"/>
    </row>
    <row r="74" spans="1:22" s="44" customFormat="1" ht="15.75" thickBot="1" x14ac:dyDescent="0.3">
      <c r="A74" s="3" t="s">
        <v>124</v>
      </c>
      <c r="B74" s="3"/>
      <c r="C74" s="3"/>
      <c r="D74" s="140"/>
      <c r="E74" s="140"/>
      <c r="F74" s="140"/>
      <c r="G74" s="140"/>
      <c r="H74" s="140"/>
      <c r="I74" s="140"/>
      <c r="J74" s="140" t="s">
        <v>265</v>
      </c>
      <c r="K74" s="140" t="s">
        <v>265</v>
      </c>
      <c r="L74" s="142">
        <v>13</v>
      </c>
      <c r="M74" s="142">
        <v>13</v>
      </c>
      <c r="N74" s="18"/>
      <c r="O74" s="18"/>
      <c r="P74" s="18"/>
      <c r="Q74" s="18"/>
      <c r="R74" s="18"/>
      <c r="S74" s="46">
        <v>12</v>
      </c>
      <c r="T74" s="77">
        <v>12</v>
      </c>
      <c r="U74" s="46" t="s">
        <v>465</v>
      </c>
      <c r="V74" s="46" t="s">
        <v>465</v>
      </c>
    </row>
    <row r="75" spans="1:22" s="186" customFormat="1" x14ac:dyDescent="0.25">
      <c r="A75" s="3"/>
      <c r="B75" s="3"/>
      <c r="C75" s="3" t="s">
        <v>487</v>
      </c>
      <c r="D75" s="140"/>
      <c r="E75" s="140"/>
      <c r="F75" s="140"/>
      <c r="G75" s="140"/>
      <c r="H75" s="140"/>
      <c r="I75" s="140"/>
      <c r="J75" s="140"/>
      <c r="K75" s="140"/>
      <c r="L75" s="142"/>
      <c r="M75" s="142"/>
      <c r="N75" s="140"/>
      <c r="O75" s="140"/>
      <c r="P75" s="140"/>
      <c r="Q75" s="140">
        <v>10</v>
      </c>
      <c r="R75" s="140">
        <v>10</v>
      </c>
      <c r="S75" s="151"/>
      <c r="T75" s="191"/>
      <c r="U75" s="151"/>
      <c r="V75" s="151"/>
    </row>
    <row r="76" spans="1:22" s="186" customFormat="1" x14ac:dyDescent="0.25">
      <c r="A76" s="3"/>
      <c r="B76" s="3"/>
      <c r="C76" s="3" t="s">
        <v>486</v>
      </c>
      <c r="D76" s="140"/>
      <c r="E76" s="140"/>
      <c r="F76" s="140"/>
      <c r="G76" s="140"/>
      <c r="H76" s="140"/>
      <c r="I76" s="140"/>
      <c r="J76" s="140"/>
      <c r="K76" s="140"/>
      <c r="L76" s="142"/>
      <c r="M76" s="142"/>
      <c r="N76" s="140"/>
      <c r="O76" s="140"/>
      <c r="P76" s="140"/>
      <c r="Q76" s="140">
        <v>9</v>
      </c>
      <c r="R76" s="140">
        <v>9</v>
      </c>
      <c r="S76" s="151"/>
      <c r="T76" s="191"/>
      <c r="U76" s="151"/>
      <c r="V76" s="151"/>
    </row>
    <row r="77" spans="1:22" s="84" customFormat="1" x14ac:dyDescent="0.25">
      <c r="A77" s="3" t="s">
        <v>285</v>
      </c>
      <c r="B77" s="3"/>
      <c r="C77" s="3" t="s">
        <v>286</v>
      </c>
      <c r="D77" s="18"/>
      <c r="E77" s="18"/>
      <c r="F77" s="140"/>
      <c r="G77" s="140"/>
      <c r="H77" s="140"/>
      <c r="I77" s="140"/>
      <c r="J77" s="140"/>
      <c r="K77" s="140"/>
      <c r="L77" s="142"/>
      <c r="M77" s="142"/>
      <c r="N77" s="18"/>
      <c r="O77" s="18"/>
      <c r="P77" s="18"/>
      <c r="Q77" s="18"/>
      <c r="R77" s="18"/>
      <c r="S77" s="48"/>
      <c r="T77" s="48"/>
      <c r="U77" s="48"/>
      <c r="V77" s="48"/>
    </row>
    <row r="78" spans="1:22" s="97" customFormat="1" x14ac:dyDescent="0.25">
      <c r="A78" s="3"/>
      <c r="B78" s="3"/>
      <c r="C78" s="3" t="s">
        <v>321</v>
      </c>
      <c r="D78" s="140"/>
      <c r="E78" s="140"/>
      <c r="F78" s="140"/>
      <c r="G78" s="140"/>
      <c r="H78" s="140"/>
      <c r="I78" s="140"/>
      <c r="J78" s="140"/>
      <c r="K78" s="140"/>
      <c r="L78" s="142"/>
      <c r="M78" s="142"/>
      <c r="N78" s="18"/>
      <c r="O78" s="18"/>
      <c r="P78" s="18"/>
      <c r="Q78" s="18"/>
      <c r="R78" s="18"/>
      <c r="S78" s="140"/>
      <c r="T78" s="140"/>
      <c r="U78" s="140"/>
      <c r="V78" s="140"/>
    </row>
    <row r="79" spans="1:22" s="97" customFormat="1" ht="15.75" thickBot="1" x14ac:dyDescent="0.25">
      <c r="A79" s="3"/>
      <c r="B79" s="3"/>
      <c r="C79" s="99" t="s">
        <v>322</v>
      </c>
      <c r="D79" s="140"/>
      <c r="E79" s="140"/>
      <c r="F79" s="140"/>
      <c r="G79" s="140"/>
      <c r="H79" s="140"/>
      <c r="I79" s="140"/>
      <c r="J79" s="140"/>
      <c r="K79" s="140"/>
      <c r="L79" s="142"/>
      <c r="M79" s="142"/>
      <c r="N79" s="18"/>
      <c r="O79" s="18"/>
      <c r="P79" s="18"/>
      <c r="Q79" s="18"/>
      <c r="R79" s="18"/>
      <c r="S79" s="79"/>
      <c r="T79" s="79"/>
      <c r="U79" s="79"/>
      <c r="V79" s="79"/>
    </row>
    <row r="80" spans="1:22" s="97" customFormat="1" x14ac:dyDescent="0.25">
      <c r="A80" s="3"/>
      <c r="B80" s="3"/>
      <c r="C80" s="3" t="s">
        <v>323</v>
      </c>
      <c r="D80" s="140"/>
      <c r="E80" s="140"/>
      <c r="F80" s="140"/>
      <c r="G80" s="140"/>
      <c r="H80" s="140"/>
      <c r="I80" s="140"/>
      <c r="J80" s="140"/>
      <c r="K80" s="140"/>
      <c r="L80" s="142"/>
      <c r="M80" s="142"/>
      <c r="N80" s="18"/>
      <c r="O80" s="18"/>
      <c r="P80" s="18"/>
      <c r="Q80" s="18"/>
      <c r="R80" s="18"/>
      <c r="S80" s="73"/>
      <c r="T80" s="75"/>
      <c r="U80" s="73"/>
      <c r="V80" s="75"/>
    </row>
    <row r="81" spans="1:22" s="58" customFormat="1" x14ac:dyDescent="0.25">
      <c r="A81" s="3" t="s">
        <v>11</v>
      </c>
      <c r="B81" s="3"/>
      <c r="C81" s="3" t="s">
        <v>206</v>
      </c>
      <c r="D81" s="18"/>
      <c r="E81" s="18"/>
      <c r="F81" s="140">
        <v>150</v>
      </c>
      <c r="G81" s="140">
        <v>200</v>
      </c>
      <c r="H81" s="140">
        <v>350</v>
      </c>
      <c r="I81" s="140">
        <v>700</v>
      </c>
      <c r="J81" s="140"/>
      <c r="K81" s="140"/>
      <c r="L81" s="140"/>
      <c r="M81" s="140"/>
      <c r="N81" s="18"/>
      <c r="O81" s="18"/>
      <c r="P81" s="18"/>
      <c r="Q81" s="18"/>
      <c r="R81" s="18"/>
      <c r="S81" s="140"/>
      <c r="T81" s="76"/>
      <c r="U81" s="140"/>
      <c r="V81" s="76"/>
    </row>
    <row r="82" spans="1:22" s="160" customFormat="1" x14ac:dyDescent="0.25">
      <c r="A82" s="3"/>
      <c r="B82" s="3"/>
      <c r="C82" s="3" t="s">
        <v>438</v>
      </c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79">
        <v>100</v>
      </c>
      <c r="T82" s="126">
        <v>200</v>
      </c>
      <c r="U82" s="79"/>
      <c r="V82" s="126"/>
    </row>
    <row r="83" spans="1:22" s="58" customFormat="1" ht="15.75" thickBot="1" x14ac:dyDescent="0.3">
      <c r="A83" s="3" t="s">
        <v>282</v>
      </c>
      <c r="B83" s="3"/>
      <c r="C83" s="3" t="s">
        <v>200</v>
      </c>
      <c r="D83" s="18"/>
      <c r="E83" s="18"/>
      <c r="F83" s="140"/>
      <c r="G83" s="140"/>
      <c r="H83" s="140">
        <v>200</v>
      </c>
      <c r="I83" s="140">
        <v>400</v>
      </c>
      <c r="J83" s="140"/>
      <c r="K83" s="140"/>
      <c r="L83" s="140"/>
      <c r="M83" s="140"/>
      <c r="N83" s="18"/>
      <c r="O83" s="18"/>
      <c r="P83" s="18"/>
      <c r="Q83" s="18"/>
      <c r="R83" s="18"/>
      <c r="S83" s="46"/>
      <c r="T83" s="77"/>
      <c r="U83" s="46"/>
      <c r="V83" s="77"/>
    </row>
    <row r="84" spans="1:22" s="2" customFormat="1" x14ac:dyDescent="0.25">
      <c r="A84" s="3" t="s">
        <v>20</v>
      </c>
      <c r="B84" s="3" t="s">
        <v>255</v>
      </c>
      <c r="C84" s="3"/>
      <c r="D84" s="18"/>
      <c r="E84" s="18"/>
      <c r="F84" s="140">
        <v>150</v>
      </c>
      <c r="G84" s="140">
        <v>200</v>
      </c>
      <c r="H84" s="140"/>
      <c r="I84" s="140"/>
      <c r="J84" s="140"/>
      <c r="K84" s="140"/>
      <c r="L84" s="140"/>
      <c r="M84" s="140"/>
      <c r="N84" s="18"/>
      <c r="O84" s="18"/>
      <c r="P84" s="18"/>
      <c r="Q84" s="18"/>
      <c r="R84" s="18"/>
      <c r="S84" s="73"/>
      <c r="T84" s="75"/>
      <c r="U84" s="73"/>
      <c r="V84" s="75"/>
    </row>
    <row r="85" spans="1:22" x14ac:dyDescent="0.25">
      <c r="A85" s="3" t="s">
        <v>2</v>
      </c>
      <c r="B85" s="3"/>
      <c r="C85" s="3"/>
      <c r="D85" s="18"/>
      <c r="E85" s="18"/>
      <c r="F85" s="140">
        <v>150</v>
      </c>
      <c r="G85" s="140">
        <v>300</v>
      </c>
      <c r="H85" s="140" t="s">
        <v>265</v>
      </c>
      <c r="I85" s="140" t="s">
        <v>265</v>
      </c>
      <c r="J85" s="140" t="s">
        <v>265</v>
      </c>
      <c r="K85" s="140" t="s">
        <v>265</v>
      </c>
      <c r="L85" s="31"/>
      <c r="M85" s="31"/>
      <c r="N85" s="18"/>
      <c r="O85" s="18"/>
      <c r="P85" s="18"/>
      <c r="Q85" s="18"/>
      <c r="R85" s="18"/>
      <c r="S85" s="140"/>
      <c r="T85" s="76"/>
      <c r="U85" s="140"/>
      <c r="V85" s="76"/>
    </row>
    <row r="86" spans="1:22" s="97" customFormat="1" ht="15.75" thickBot="1" x14ac:dyDescent="0.3">
      <c r="A86" s="3"/>
      <c r="B86" s="3" t="s">
        <v>211</v>
      </c>
      <c r="C86" s="3" t="s">
        <v>365</v>
      </c>
      <c r="D86" s="18"/>
      <c r="E86" s="18"/>
      <c r="F86" s="140"/>
      <c r="G86" s="140"/>
      <c r="H86" s="140">
        <v>150</v>
      </c>
      <c r="I86" s="140">
        <v>300</v>
      </c>
      <c r="J86" s="140"/>
      <c r="K86" s="140"/>
      <c r="L86" s="31">
        <v>175</v>
      </c>
      <c r="M86" s="31">
        <v>350</v>
      </c>
      <c r="N86" s="18"/>
      <c r="O86" s="18"/>
      <c r="P86" s="18"/>
      <c r="Q86" s="18"/>
      <c r="R86" s="18"/>
      <c r="S86" s="46"/>
      <c r="T86" s="77"/>
      <c r="U86" s="46"/>
      <c r="V86" s="77"/>
    </row>
    <row r="87" spans="1:22" s="39" customFormat="1" x14ac:dyDescent="0.25">
      <c r="A87" s="3"/>
      <c r="B87" s="3" t="s">
        <v>370</v>
      </c>
      <c r="C87" s="10" t="s">
        <v>43</v>
      </c>
      <c r="D87" s="18"/>
      <c r="E87" s="18"/>
      <c r="F87" s="140"/>
      <c r="G87" s="140"/>
      <c r="H87" s="140">
        <v>185</v>
      </c>
      <c r="I87" s="140">
        <v>370</v>
      </c>
      <c r="J87" s="140"/>
      <c r="K87" s="140"/>
      <c r="L87" s="140">
        <v>200</v>
      </c>
      <c r="M87" s="140">
        <v>400</v>
      </c>
      <c r="N87" s="18"/>
      <c r="O87" s="18"/>
      <c r="P87" s="18"/>
      <c r="Q87" s="18"/>
      <c r="R87" s="18"/>
      <c r="S87" s="48"/>
      <c r="T87" s="48"/>
      <c r="U87" s="48"/>
      <c r="V87" s="48"/>
    </row>
    <row r="88" spans="1:22" x14ac:dyDescent="0.25">
      <c r="A88" s="3" t="s">
        <v>0</v>
      </c>
      <c r="B88" s="3" t="s">
        <v>46</v>
      </c>
      <c r="C88" s="3"/>
      <c r="D88" s="18"/>
      <c r="E88" s="18"/>
      <c r="F88" s="140"/>
      <c r="G88" s="140"/>
      <c r="H88" s="140">
        <v>54</v>
      </c>
      <c r="I88" s="140">
        <v>54</v>
      </c>
      <c r="J88" s="140">
        <v>62</v>
      </c>
      <c r="K88" s="140">
        <v>62</v>
      </c>
      <c r="L88" s="165" t="s">
        <v>461</v>
      </c>
      <c r="M88" s="165" t="s">
        <v>461</v>
      </c>
      <c r="N88" s="18"/>
      <c r="O88" s="18"/>
      <c r="P88" s="18"/>
      <c r="Q88" s="18"/>
      <c r="R88" s="18"/>
      <c r="S88" s="140"/>
      <c r="T88" s="140"/>
      <c r="U88" s="140"/>
      <c r="V88" s="140"/>
    </row>
    <row r="89" spans="1:22" ht="26.25" thickBot="1" x14ac:dyDescent="0.3">
      <c r="A89" s="3"/>
      <c r="B89" s="3" t="s">
        <v>47</v>
      </c>
      <c r="C89" s="3"/>
      <c r="D89" s="18"/>
      <c r="E89" s="18"/>
      <c r="F89" s="140"/>
      <c r="G89" s="140"/>
      <c r="H89" s="140"/>
      <c r="I89" s="140"/>
      <c r="J89" s="102" t="s">
        <v>467</v>
      </c>
      <c r="K89" s="102" t="s">
        <v>467</v>
      </c>
      <c r="L89" s="102" t="s">
        <v>302</v>
      </c>
      <c r="M89" s="102" t="s">
        <v>302</v>
      </c>
      <c r="N89" s="18"/>
      <c r="O89" s="18"/>
      <c r="P89" s="18"/>
      <c r="Q89" s="18"/>
      <c r="R89" s="18"/>
      <c r="S89" s="79"/>
      <c r="T89" s="79"/>
      <c r="U89" s="79"/>
      <c r="V89" s="79"/>
    </row>
    <row r="90" spans="1:22" x14ac:dyDescent="0.25">
      <c r="A90" s="3"/>
      <c r="B90" s="3" t="s">
        <v>48</v>
      </c>
      <c r="C90" s="3"/>
      <c r="D90" s="18"/>
      <c r="E90" s="18"/>
      <c r="F90" s="140"/>
      <c r="G90" s="140"/>
      <c r="H90" s="140"/>
      <c r="I90" s="140"/>
      <c r="J90" s="165" t="s">
        <v>468</v>
      </c>
      <c r="K90" s="165" t="s">
        <v>469</v>
      </c>
      <c r="L90" s="140"/>
      <c r="M90" s="140"/>
      <c r="N90" s="18"/>
      <c r="O90" s="18"/>
      <c r="P90" s="18"/>
      <c r="Q90" s="18"/>
      <c r="R90" s="18"/>
      <c r="S90" s="73"/>
      <c r="T90" s="75"/>
      <c r="U90" s="73"/>
      <c r="V90" s="75"/>
    </row>
    <row r="91" spans="1:22" ht="38.25" x14ac:dyDescent="0.25">
      <c r="A91" s="3"/>
      <c r="B91" s="3" t="s">
        <v>49</v>
      </c>
      <c r="C91" s="3"/>
      <c r="D91" s="18"/>
      <c r="E91" s="18"/>
      <c r="F91" s="140"/>
      <c r="G91" s="140"/>
      <c r="H91" s="140"/>
      <c r="I91" s="140"/>
      <c r="J91" s="102" t="s">
        <v>404</v>
      </c>
      <c r="K91" s="102" t="s">
        <v>404</v>
      </c>
      <c r="L91" s="102" t="s">
        <v>263</v>
      </c>
      <c r="M91" s="102" t="s">
        <v>263</v>
      </c>
      <c r="N91" s="18"/>
      <c r="O91" s="18"/>
      <c r="P91" s="18"/>
      <c r="Q91" s="18"/>
      <c r="R91" s="18"/>
      <c r="S91" s="140"/>
      <c r="T91" s="76"/>
      <c r="U91" s="140"/>
      <c r="V91" s="76"/>
    </row>
    <row r="92" spans="1:22" s="21" customFormat="1" ht="15.75" thickBot="1" x14ac:dyDescent="0.3">
      <c r="A92" s="3"/>
      <c r="B92" s="3" t="s">
        <v>216</v>
      </c>
      <c r="C92" s="3"/>
      <c r="D92" s="18"/>
      <c r="E92" s="18"/>
      <c r="F92" s="140"/>
      <c r="G92" s="140"/>
      <c r="H92" s="140"/>
      <c r="I92" s="140"/>
      <c r="J92" s="140"/>
      <c r="K92" s="140"/>
      <c r="L92" s="140"/>
      <c r="M92" s="140"/>
      <c r="N92" s="18"/>
      <c r="O92" s="18"/>
      <c r="P92" s="18"/>
      <c r="Q92" s="18"/>
      <c r="R92" s="18"/>
      <c r="S92" s="46"/>
      <c r="T92" s="77"/>
      <c r="U92" s="46"/>
      <c r="V92" s="77"/>
    </row>
    <row r="93" spans="1:22" s="21" customFormat="1" ht="25.5" x14ac:dyDescent="0.25">
      <c r="A93" s="3"/>
      <c r="B93" s="3" t="s">
        <v>215</v>
      </c>
      <c r="C93" s="3"/>
      <c r="D93" s="18"/>
      <c r="E93" s="18"/>
      <c r="F93" s="140"/>
      <c r="G93" s="140"/>
      <c r="H93" s="140"/>
      <c r="I93" s="140"/>
      <c r="J93" s="52"/>
      <c r="K93" s="52"/>
      <c r="L93" s="102" t="s">
        <v>462</v>
      </c>
      <c r="M93" s="102" t="s">
        <v>462</v>
      </c>
      <c r="N93" s="18"/>
      <c r="O93" s="18"/>
      <c r="P93" s="18"/>
      <c r="Q93" s="18"/>
      <c r="R93" s="18"/>
      <c r="S93" s="73"/>
      <c r="T93" s="75"/>
      <c r="U93" s="73"/>
      <c r="V93" s="75"/>
    </row>
    <row r="94" spans="1:22" s="59" customFormat="1" ht="25.5" x14ac:dyDescent="0.25">
      <c r="A94" s="3"/>
      <c r="B94" s="3" t="s">
        <v>214</v>
      </c>
      <c r="C94" s="3"/>
      <c r="D94" s="18"/>
      <c r="E94" s="18"/>
      <c r="F94" s="140"/>
      <c r="G94" s="140"/>
      <c r="H94" s="140"/>
      <c r="I94" s="140"/>
      <c r="J94" s="52"/>
      <c r="K94" s="52"/>
      <c r="L94" s="102" t="s">
        <v>326</v>
      </c>
      <c r="M94" s="102" t="s">
        <v>326</v>
      </c>
      <c r="N94" s="18"/>
      <c r="O94" s="18"/>
      <c r="P94" s="18"/>
      <c r="Q94" s="18"/>
      <c r="R94" s="18"/>
      <c r="S94" s="140"/>
      <c r="T94" s="76"/>
      <c r="U94" s="140"/>
      <c r="V94" s="76"/>
    </row>
    <row r="95" spans="1:22" s="97" customFormat="1" ht="26.25" thickBot="1" x14ac:dyDescent="0.3">
      <c r="A95" s="3"/>
      <c r="B95" s="3" t="s">
        <v>115</v>
      </c>
      <c r="C95" s="3"/>
      <c r="D95" s="18"/>
      <c r="E95" s="18"/>
      <c r="F95" s="140"/>
      <c r="G95" s="140"/>
      <c r="H95" s="140"/>
      <c r="I95" s="140"/>
      <c r="J95" s="52"/>
      <c r="K95" s="52"/>
      <c r="L95" s="102" t="s">
        <v>295</v>
      </c>
      <c r="M95" s="102" t="s">
        <v>295</v>
      </c>
      <c r="N95" s="18"/>
      <c r="O95" s="18"/>
      <c r="P95" s="18"/>
      <c r="Q95" s="18"/>
      <c r="R95" s="18"/>
      <c r="S95" s="46"/>
      <c r="T95" s="77"/>
      <c r="U95" s="46"/>
      <c r="V95" s="77"/>
    </row>
    <row r="96" spans="1:22" s="128" customFormat="1" ht="25.5" x14ac:dyDescent="0.25">
      <c r="A96" s="3"/>
      <c r="B96" s="3" t="s">
        <v>371</v>
      </c>
      <c r="C96" s="3"/>
      <c r="D96" s="18"/>
      <c r="E96" s="18"/>
      <c r="F96" s="140"/>
      <c r="G96" s="140"/>
      <c r="H96" s="140"/>
      <c r="I96" s="140"/>
      <c r="J96" s="52"/>
      <c r="K96" s="52"/>
      <c r="L96" s="102" t="s">
        <v>463</v>
      </c>
      <c r="M96" s="102" t="s">
        <v>463</v>
      </c>
      <c r="N96" s="18"/>
      <c r="O96" s="18"/>
      <c r="P96" s="18"/>
      <c r="Q96" s="18"/>
      <c r="R96" s="18"/>
      <c r="S96" s="48"/>
      <c r="T96" s="48"/>
      <c r="U96" s="48"/>
      <c r="V96" s="48"/>
    </row>
    <row r="97" spans="1:22" s="128" customFormat="1" ht="25.5" x14ac:dyDescent="0.25">
      <c r="A97" s="3"/>
      <c r="B97" s="3" t="s">
        <v>372</v>
      </c>
      <c r="C97" s="3"/>
      <c r="D97" s="18"/>
      <c r="E97" s="18"/>
      <c r="F97" s="140"/>
      <c r="G97" s="140"/>
      <c r="H97" s="140"/>
      <c r="I97" s="140"/>
      <c r="J97" s="52"/>
      <c r="K97" s="52"/>
      <c r="L97" s="102" t="s">
        <v>373</v>
      </c>
      <c r="M97" s="102" t="s">
        <v>373</v>
      </c>
      <c r="N97" s="18"/>
      <c r="O97" s="18"/>
      <c r="P97" s="18"/>
      <c r="Q97" s="18"/>
      <c r="R97" s="18"/>
      <c r="S97" s="140"/>
      <c r="T97" s="140"/>
      <c r="U97" s="140"/>
      <c r="V97" s="140"/>
    </row>
    <row r="98" spans="1:22" s="170" customFormat="1" ht="25.5" x14ac:dyDescent="0.25">
      <c r="A98" s="3"/>
      <c r="B98" s="3" t="s">
        <v>214</v>
      </c>
      <c r="C98" s="3"/>
      <c r="D98" s="140"/>
      <c r="E98" s="140"/>
      <c r="F98" s="140"/>
      <c r="G98" s="140"/>
      <c r="H98" s="140"/>
      <c r="I98" s="140"/>
      <c r="J98" s="52"/>
      <c r="K98" s="52"/>
      <c r="L98" s="102" t="s">
        <v>122</v>
      </c>
      <c r="M98" s="102" t="s">
        <v>122</v>
      </c>
      <c r="N98" s="140"/>
      <c r="O98" s="140"/>
      <c r="P98" s="140"/>
      <c r="Q98" s="140"/>
      <c r="R98" s="140"/>
      <c r="S98" s="79"/>
      <c r="T98" s="79"/>
      <c r="U98" s="79"/>
      <c r="V98" s="79"/>
    </row>
    <row r="99" spans="1:22" s="84" customFormat="1" ht="15.75" thickBot="1" x14ac:dyDescent="0.3">
      <c r="A99" s="3"/>
      <c r="B99" s="3"/>
      <c r="C99" s="3" t="s">
        <v>286</v>
      </c>
      <c r="D99" s="18"/>
      <c r="E99" s="18"/>
      <c r="F99" s="140"/>
      <c r="G99" s="140"/>
      <c r="H99" s="140"/>
      <c r="I99" s="140"/>
      <c r="J99" s="52"/>
      <c r="K99" s="52"/>
      <c r="L99" s="140"/>
      <c r="M99" s="140"/>
      <c r="N99" s="18"/>
      <c r="O99" s="18"/>
      <c r="P99" s="18"/>
      <c r="Q99" s="18"/>
      <c r="R99" s="18"/>
      <c r="S99" s="79"/>
      <c r="T99" s="79"/>
      <c r="U99" s="79"/>
      <c r="V99" s="79"/>
    </row>
    <row r="100" spans="1:22" x14ac:dyDescent="0.25">
      <c r="A100" s="4" t="s">
        <v>21</v>
      </c>
      <c r="B100" s="4"/>
      <c r="C100" s="4"/>
      <c r="D100" s="18"/>
      <c r="E100" s="18"/>
      <c r="F100" s="140"/>
      <c r="G100" s="140"/>
      <c r="H100" s="140"/>
      <c r="I100" s="140"/>
      <c r="J100" s="140"/>
      <c r="K100" s="140"/>
      <c r="L100" s="140"/>
      <c r="M100" s="140"/>
      <c r="N100" s="18"/>
      <c r="O100" s="18"/>
      <c r="P100" s="18"/>
      <c r="Q100" s="18"/>
      <c r="R100" s="18"/>
      <c r="S100" s="73"/>
      <c r="T100" s="75"/>
      <c r="U100" s="73"/>
      <c r="V100" s="75"/>
    </row>
    <row r="101" spans="1:22" x14ac:dyDescent="0.25">
      <c r="A101" s="3" t="s">
        <v>15</v>
      </c>
      <c r="B101" s="3"/>
      <c r="C101" s="10" t="s">
        <v>45</v>
      </c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8"/>
      <c r="O101" s="18"/>
      <c r="P101" s="18"/>
      <c r="Q101" s="18"/>
      <c r="R101" s="18"/>
      <c r="S101" s="140"/>
      <c r="T101" s="76"/>
      <c r="U101" s="140"/>
      <c r="V101" s="76"/>
    </row>
    <row r="102" spans="1:22" ht="15.75" thickBot="1" x14ac:dyDescent="0.3">
      <c r="A102" s="3" t="s">
        <v>6</v>
      </c>
      <c r="B102" s="17" t="s">
        <v>50</v>
      </c>
      <c r="C102" s="3"/>
      <c r="D102" s="18"/>
      <c r="E102" s="18"/>
      <c r="F102" s="140"/>
      <c r="G102" s="140"/>
      <c r="H102" s="140"/>
      <c r="I102" s="140"/>
      <c r="J102" s="140"/>
      <c r="K102" s="140"/>
      <c r="L102" s="140">
        <v>23</v>
      </c>
      <c r="M102" s="140">
        <v>46</v>
      </c>
      <c r="N102" s="18"/>
      <c r="O102" s="18"/>
      <c r="P102" s="18"/>
      <c r="Q102" s="140">
        <v>26</v>
      </c>
      <c r="R102" s="140">
        <v>52</v>
      </c>
      <c r="S102" s="46"/>
      <c r="T102" s="77"/>
      <c r="U102" s="46"/>
      <c r="V102" s="77"/>
    </row>
    <row r="103" spans="1:22" x14ac:dyDescent="0.25">
      <c r="A103" s="3" t="s">
        <v>22</v>
      </c>
      <c r="B103" s="3"/>
      <c r="C103" s="3"/>
      <c r="D103" s="18"/>
      <c r="E103" s="18"/>
      <c r="F103" s="140"/>
      <c r="G103" s="140"/>
      <c r="H103" s="140"/>
      <c r="I103" s="140"/>
      <c r="J103" s="140"/>
      <c r="K103" s="140"/>
      <c r="L103" s="140">
        <v>45</v>
      </c>
      <c r="M103" s="140">
        <v>45</v>
      </c>
      <c r="N103" s="18"/>
      <c r="O103" s="18"/>
      <c r="P103" s="18"/>
      <c r="Q103" s="18"/>
      <c r="R103" s="18"/>
      <c r="S103" s="73"/>
      <c r="T103" s="75"/>
      <c r="U103" s="73"/>
      <c r="V103" s="75"/>
    </row>
    <row r="104" spans="1:22" x14ac:dyDescent="0.25">
      <c r="A104" s="3" t="s">
        <v>5</v>
      </c>
      <c r="B104" s="4"/>
      <c r="C104" s="3"/>
      <c r="D104" s="140"/>
      <c r="E104" s="140"/>
      <c r="F104" s="140">
        <v>50</v>
      </c>
      <c r="G104" s="140">
        <v>50</v>
      </c>
      <c r="H104" s="140"/>
      <c r="I104" s="140"/>
      <c r="J104" s="140"/>
      <c r="K104" s="140"/>
      <c r="L104" s="140"/>
      <c r="M104" s="140"/>
      <c r="N104" s="18"/>
      <c r="O104" s="18"/>
      <c r="P104" s="18"/>
      <c r="Q104" s="140">
        <v>50</v>
      </c>
      <c r="R104" s="140">
        <v>50</v>
      </c>
      <c r="S104" s="140">
        <v>50</v>
      </c>
      <c r="T104" s="140">
        <v>50</v>
      </c>
      <c r="U104" s="140"/>
      <c r="V104" s="140"/>
    </row>
    <row r="105" spans="1:22" s="170" customFormat="1" x14ac:dyDescent="0.25">
      <c r="A105" s="3"/>
      <c r="B105" s="4"/>
      <c r="C105" s="10" t="s">
        <v>42</v>
      </c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79"/>
      <c r="T105" s="172"/>
      <c r="U105" s="140">
        <v>60</v>
      </c>
      <c r="V105" s="140">
        <v>60</v>
      </c>
    </row>
    <row r="106" spans="1:22" s="170" customFormat="1" x14ac:dyDescent="0.25">
      <c r="A106" s="3"/>
      <c r="B106" s="4"/>
      <c r="C106" s="3" t="s">
        <v>466</v>
      </c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79"/>
      <c r="T106" s="172"/>
      <c r="U106" s="140">
        <v>50</v>
      </c>
      <c r="V106" s="140">
        <v>50</v>
      </c>
    </row>
    <row r="107" spans="1:22" s="127" customFormat="1" ht="15.75" thickBot="1" x14ac:dyDescent="0.3">
      <c r="A107" s="3"/>
      <c r="B107" s="4"/>
      <c r="C107" s="3" t="s">
        <v>365</v>
      </c>
      <c r="D107" s="140"/>
      <c r="E107" s="140"/>
      <c r="F107" s="140"/>
      <c r="G107" s="140"/>
      <c r="H107" s="140"/>
      <c r="I107" s="140"/>
      <c r="J107" s="140"/>
      <c r="K107" s="140"/>
      <c r="L107" s="140">
        <v>85</v>
      </c>
      <c r="M107" s="140">
        <v>85</v>
      </c>
      <c r="N107" s="18"/>
      <c r="O107" s="18"/>
      <c r="P107" s="18"/>
      <c r="Q107" s="140"/>
      <c r="R107" s="140"/>
      <c r="S107" s="46"/>
      <c r="T107" s="77"/>
      <c r="U107" s="46"/>
      <c r="V107" s="77"/>
    </row>
    <row r="108" spans="1:22" s="127" customFormat="1" x14ac:dyDescent="0.25">
      <c r="A108" s="3" t="s">
        <v>366</v>
      </c>
      <c r="B108" s="4" t="s">
        <v>357</v>
      </c>
      <c r="C108" s="3"/>
      <c r="D108" s="140"/>
      <c r="E108" s="140"/>
      <c r="F108" s="140"/>
      <c r="G108" s="140"/>
      <c r="H108" s="140"/>
      <c r="I108" s="140"/>
      <c r="J108" s="140">
        <v>35</v>
      </c>
      <c r="K108" s="140">
        <v>35</v>
      </c>
      <c r="L108" s="140"/>
      <c r="M108" s="140"/>
      <c r="N108" s="18"/>
      <c r="O108" s="18"/>
      <c r="P108" s="18"/>
      <c r="Q108" s="140"/>
      <c r="R108" s="140"/>
      <c r="S108" s="48"/>
      <c r="T108" s="48"/>
      <c r="U108" s="48"/>
      <c r="V108" s="48"/>
    </row>
    <row r="109" spans="1:22" s="175" customFormat="1" x14ac:dyDescent="0.25">
      <c r="A109" s="3"/>
      <c r="B109" s="4"/>
      <c r="C109" s="3" t="s">
        <v>470</v>
      </c>
      <c r="D109" s="140"/>
      <c r="E109" s="140"/>
      <c r="F109" s="140"/>
      <c r="G109" s="140"/>
      <c r="H109" s="140"/>
      <c r="I109" s="140"/>
      <c r="J109" s="140">
        <v>35</v>
      </c>
      <c r="K109" s="140">
        <v>35</v>
      </c>
      <c r="L109" s="140"/>
      <c r="M109" s="140"/>
      <c r="N109" s="140"/>
      <c r="O109" s="140"/>
      <c r="P109" s="140"/>
      <c r="Q109" s="140"/>
      <c r="R109" s="140"/>
      <c r="S109" s="48"/>
      <c r="T109" s="48"/>
      <c r="U109" s="48"/>
      <c r="V109" s="48"/>
    </row>
    <row r="110" spans="1:22" s="35" customFormat="1" x14ac:dyDescent="0.25">
      <c r="A110" s="4" t="s">
        <v>192</v>
      </c>
      <c r="B110" s="4"/>
      <c r="C110" s="4"/>
      <c r="D110" s="18"/>
      <c r="E110" s="18"/>
      <c r="F110" s="140"/>
      <c r="G110" s="140"/>
      <c r="H110" s="140"/>
      <c r="I110" s="140"/>
      <c r="J110" s="140">
        <v>123</v>
      </c>
      <c r="K110" s="140">
        <v>123</v>
      </c>
      <c r="L110" s="140">
        <v>125</v>
      </c>
      <c r="M110" s="140">
        <v>125</v>
      </c>
      <c r="N110" s="18"/>
      <c r="O110" s="18"/>
      <c r="P110" s="18"/>
      <c r="Q110" s="140">
        <v>125</v>
      </c>
      <c r="R110" s="140">
        <v>125</v>
      </c>
      <c r="S110" s="140"/>
      <c r="T110" s="140"/>
      <c r="U110" s="140"/>
      <c r="V110" s="140"/>
    </row>
    <row r="111" spans="1:22" s="35" customFormat="1" ht="15.75" thickBot="1" x14ac:dyDescent="0.3">
      <c r="A111" s="4" t="s">
        <v>193</v>
      </c>
      <c r="B111" s="4"/>
      <c r="C111" s="4"/>
      <c r="D111" s="18"/>
      <c r="E111" s="18"/>
      <c r="F111" s="140"/>
      <c r="G111" s="140"/>
      <c r="H111" s="140"/>
      <c r="I111" s="140"/>
      <c r="J111" s="92"/>
      <c r="K111" s="92"/>
      <c r="L111" s="140">
        <v>90</v>
      </c>
      <c r="M111" s="140">
        <v>90</v>
      </c>
      <c r="N111" s="18"/>
      <c r="O111" s="18"/>
      <c r="P111" s="18"/>
      <c r="Q111" s="18"/>
      <c r="R111" s="18"/>
      <c r="S111" s="79"/>
      <c r="T111" s="79"/>
      <c r="U111" s="79"/>
      <c r="V111" s="79"/>
    </row>
    <row r="112" spans="1:22" s="53" customFormat="1" x14ac:dyDescent="0.25">
      <c r="A112" s="4" t="s">
        <v>203</v>
      </c>
      <c r="B112" s="4"/>
      <c r="C112" s="4" t="s">
        <v>204</v>
      </c>
      <c r="D112" s="18"/>
      <c r="E112" s="18"/>
      <c r="F112" s="140"/>
      <c r="G112" s="140"/>
      <c r="H112" s="140"/>
      <c r="I112" s="140"/>
      <c r="J112" s="140"/>
      <c r="K112" s="140"/>
      <c r="L112" s="140"/>
      <c r="M112" s="140"/>
      <c r="N112" s="18"/>
      <c r="O112" s="18"/>
      <c r="P112" s="18"/>
      <c r="Q112" s="18"/>
      <c r="R112" s="18"/>
      <c r="S112" s="73"/>
      <c r="T112" s="75"/>
      <c r="U112" s="73"/>
      <c r="V112" s="75"/>
    </row>
    <row r="113" spans="1:22" s="53" customFormat="1" x14ac:dyDescent="0.25">
      <c r="A113" s="4" t="s">
        <v>205</v>
      </c>
      <c r="B113" s="4"/>
      <c r="C113" s="4" t="s">
        <v>220</v>
      </c>
      <c r="D113" s="18"/>
      <c r="E113" s="18"/>
      <c r="F113" s="140"/>
      <c r="G113" s="140"/>
      <c r="H113" s="140"/>
      <c r="I113" s="140"/>
      <c r="J113" s="140"/>
      <c r="K113" s="140"/>
      <c r="L113" s="140"/>
      <c r="M113" s="140"/>
      <c r="N113" s="18"/>
      <c r="O113" s="18"/>
      <c r="P113" s="18"/>
      <c r="Q113" s="18"/>
      <c r="R113" s="18"/>
      <c r="S113" s="140"/>
      <c r="T113" s="76"/>
      <c r="U113" s="140"/>
      <c r="V113" s="76"/>
    </row>
    <row r="114" spans="1:22" s="53" customFormat="1" ht="15.75" thickBot="1" x14ac:dyDescent="0.3">
      <c r="A114" s="4"/>
      <c r="B114" s="4"/>
      <c r="C114" s="4" t="s">
        <v>221</v>
      </c>
      <c r="D114" s="18"/>
      <c r="E114" s="18"/>
      <c r="F114" s="140"/>
      <c r="G114" s="140"/>
      <c r="H114" s="140"/>
      <c r="I114" s="140"/>
      <c r="J114" s="140"/>
      <c r="K114" s="140"/>
      <c r="L114" s="140"/>
      <c r="M114" s="140"/>
      <c r="N114" s="18"/>
      <c r="O114" s="18"/>
      <c r="P114" s="18"/>
      <c r="Q114" s="18"/>
      <c r="R114" s="18"/>
      <c r="S114" s="46"/>
      <c r="T114" s="77"/>
      <c r="U114" s="46"/>
      <c r="V114" s="77"/>
    </row>
    <row r="115" spans="1:22" s="54" customFormat="1" x14ac:dyDescent="0.25">
      <c r="A115" s="3" t="s">
        <v>207</v>
      </c>
      <c r="B115" s="4"/>
      <c r="C115" s="4"/>
      <c r="D115" s="18"/>
      <c r="E115" s="18"/>
      <c r="F115" s="140"/>
      <c r="G115" s="140"/>
      <c r="H115" s="140"/>
      <c r="I115" s="140"/>
      <c r="J115" s="140"/>
      <c r="K115" s="140"/>
      <c r="L115" s="140"/>
      <c r="M115" s="140"/>
      <c r="N115" s="18"/>
      <c r="O115" s="18"/>
      <c r="P115" s="18"/>
      <c r="Q115" s="18"/>
      <c r="R115" s="18"/>
      <c r="S115" s="140"/>
      <c r="T115" s="76"/>
      <c r="U115" s="140"/>
      <c r="V115" s="76"/>
    </row>
    <row r="116" spans="1:22" s="60" customFormat="1" x14ac:dyDescent="0.25">
      <c r="A116" s="3" t="s">
        <v>256</v>
      </c>
      <c r="B116" s="4"/>
      <c r="C116" s="4" t="s">
        <v>356</v>
      </c>
      <c r="D116" s="140"/>
      <c r="E116" s="140"/>
      <c r="F116" s="140"/>
      <c r="G116" s="140"/>
      <c r="H116" s="140"/>
      <c r="I116" s="140"/>
      <c r="J116" s="140">
        <v>280</v>
      </c>
      <c r="K116" s="140">
        <v>280</v>
      </c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</row>
    <row r="117" spans="1:22" x14ac:dyDescent="0.25">
      <c r="A117" s="178" t="s">
        <v>324</v>
      </c>
      <c r="B117" s="178"/>
      <c r="C117" s="23" t="s">
        <v>325</v>
      </c>
      <c r="D117" s="140"/>
      <c r="E117" s="140"/>
      <c r="F117" s="178"/>
      <c r="G117" s="178"/>
      <c r="H117" s="140"/>
      <c r="I117" s="140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</row>
    <row r="118" spans="1:22" x14ac:dyDescent="0.25">
      <c r="A118" s="178" t="s">
        <v>355</v>
      </c>
      <c r="B118" s="178"/>
      <c r="C118" s="4" t="s">
        <v>220</v>
      </c>
      <c r="D118" s="178"/>
      <c r="E118" s="178"/>
      <c r="F118" s="178"/>
      <c r="G118" s="178"/>
      <c r="H118" s="140">
        <v>350</v>
      </c>
      <c r="I118" s="140">
        <v>700</v>
      </c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</row>
    <row r="119" spans="1:22" x14ac:dyDescent="0.2">
      <c r="A119" s="180" t="s">
        <v>367</v>
      </c>
      <c r="B119" s="178"/>
      <c r="C119" s="3" t="s">
        <v>365</v>
      </c>
      <c r="D119" s="178"/>
      <c r="E119" s="178"/>
      <c r="F119" s="178"/>
      <c r="G119" s="178"/>
      <c r="H119" s="178"/>
      <c r="I119" s="178"/>
      <c r="J119" s="178"/>
      <c r="K119" s="178"/>
      <c r="L119" s="140">
        <v>150</v>
      </c>
      <c r="M119" s="140">
        <v>300</v>
      </c>
      <c r="N119" s="178"/>
      <c r="O119" s="178"/>
      <c r="P119" s="178"/>
      <c r="Q119" s="178"/>
      <c r="R119" s="178"/>
      <c r="S119" s="178"/>
      <c r="T119" s="178"/>
      <c r="U119" s="178"/>
      <c r="V119" s="178"/>
    </row>
    <row r="120" spans="1:22" x14ac:dyDescent="0.25">
      <c r="A120" s="23" t="s">
        <v>368</v>
      </c>
      <c r="B120" s="178"/>
      <c r="C120" s="23"/>
      <c r="D120" s="178"/>
      <c r="E120" s="178"/>
      <c r="F120" s="178"/>
      <c r="G120" s="178"/>
      <c r="H120" s="178"/>
      <c r="I120" s="178"/>
      <c r="J120" s="178"/>
      <c r="K120" s="178"/>
      <c r="L120" s="140">
        <v>100</v>
      </c>
      <c r="M120" s="140">
        <v>150</v>
      </c>
      <c r="N120" s="178"/>
      <c r="O120" s="178"/>
      <c r="P120" s="178"/>
      <c r="Q120" s="178"/>
      <c r="R120" s="178"/>
      <c r="S120" s="178"/>
      <c r="T120" s="178"/>
      <c r="U120" s="178"/>
      <c r="V120" s="178"/>
    </row>
    <row r="121" spans="1:22" x14ac:dyDescent="0.25">
      <c r="A121" s="3" t="s">
        <v>459</v>
      </c>
      <c r="B121" s="187"/>
      <c r="C121" s="164"/>
      <c r="D121" s="130"/>
      <c r="E121" s="130"/>
      <c r="F121" s="130"/>
      <c r="G121" s="130"/>
      <c r="H121" s="140">
        <v>200</v>
      </c>
      <c r="I121" s="140">
        <v>200</v>
      </c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95"/>
    </row>
    <row r="122" spans="1:22" x14ac:dyDescent="0.25">
      <c r="A122" s="41" t="s">
        <v>471</v>
      </c>
      <c r="B122" s="188"/>
      <c r="C122" s="193" t="s">
        <v>488</v>
      </c>
      <c r="D122" s="192"/>
      <c r="E122" s="192"/>
      <c r="F122" s="192"/>
      <c r="G122" s="192"/>
      <c r="H122" s="192"/>
      <c r="I122" s="192"/>
      <c r="J122" s="192"/>
      <c r="K122" s="192"/>
      <c r="L122" s="140">
        <v>300</v>
      </c>
      <c r="M122" s="140">
        <v>300</v>
      </c>
      <c r="N122" s="192"/>
      <c r="O122" s="192"/>
      <c r="P122" s="192"/>
      <c r="Q122" s="192"/>
      <c r="R122" s="192"/>
      <c r="S122" s="192"/>
      <c r="T122" s="192"/>
      <c r="U122" s="192"/>
      <c r="V122" s="194"/>
    </row>
  </sheetData>
  <sortState ref="C27:C38">
    <sortCondition ref="C27"/>
  </sortState>
  <mergeCells count="31">
    <mergeCell ref="A3:A4"/>
    <mergeCell ref="N3:P3"/>
    <mergeCell ref="Q3:R3"/>
    <mergeCell ref="L3:M3"/>
    <mergeCell ref="D1:E1"/>
    <mergeCell ref="F1:G1"/>
    <mergeCell ref="H1:I1"/>
    <mergeCell ref="C3:C4"/>
    <mergeCell ref="B3:B4"/>
    <mergeCell ref="N1:P1"/>
    <mergeCell ref="Q1:R1"/>
    <mergeCell ref="J1:K1"/>
    <mergeCell ref="L1:M1"/>
    <mergeCell ref="Q2:R2"/>
    <mergeCell ref="D2:E2"/>
    <mergeCell ref="F2:G2"/>
    <mergeCell ref="AA31:AA32"/>
    <mergeCell ref="D3:E3"/>
    <mergeCell ref="H3:I3"/>
    <mergeCell ref="F3:G3"/>
    <mergeCell ref="J3:K3"/>
    <mergeCell ref="S3:T3"/>
    <mergeCell ref="U1:V1"/>
    <mergeCell ref="U2:V2"/>
    <mergeCell ref="U3:V3"/>
    <mergeCell ref="H2:I2"/>
    <mergeCell ref="J2:K2"/>
    <mergeCell ref="L2:M2"/>
    <mergeCell ref="N2:P2"/>
    <mergeCell ref="S1:T1"/>
    <mergeCell ref="S2:T2"/>
  </mergeCells>
  <pageMargins left="0.23622047244094499" right="0.23622047244094499" top="0.74803149606299202" bottom="0.74803149606299202" header="0.31496062992126" footer="0.31496062992126"/>
  <pageSetup paperSize="9" scale="67" orientation="landscape" r:id="rId1"/>
  <headerFooter>
    <oddFooter>&amp;C&amp;KFF0000Surcharges supplied in RMT *this might be an outdated version* Please refer to MyNet for latest update!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  <pageSetUpPr fitToPage="1"/>
  </sheetPr>
  <dimension ref="A1:P179"/>
  <sheetViews>
    <sheetView showGridLines="0" showRuler="0" zoomScale="65" zoomScaleNormal="65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A4" sqref="A4:XFD5"/>
    </sheetView>
  </sheetViews>
  <sheetFormatPr defaultColWidth="12" defaultRowHeight="15" x14ac:dyDescent="0.25"/>
  <cols>
    <col min="1" max="1" width="49.42578125" style="6" customWidth="1"/>
    <col min="2" max="2" width="43.42578125" style="68" customWidth="1"/>
    <col min="3" max="3" width="47.140625" style="68" customWidth="1"/>
    <col min="4" max="5" width="12" style="68"/>
    <col min="6" max="6" width="17.140625" style="68" customWidth="1"/>
    <col min="7" max="7" width="16.5703125" style="68" customWidth="1"/>
    <col min="8" max="10" width="12" style="68"/>
    <col min="11" max="13" width="12" style="252"/>
    <col min="14" max="16384" width="12" style="68"/>
  </cols>
  <sheetData>
    <row r="1" spans="1:15" x14ac:dyDescent="0.25">
      <c r="A1" s="24" t="s">
        <v>177</v>
      </c>
      <c r="D1" s="325" t="s">
        <v>180</v>
      </c>
      <c r="E1" s="325"/>
      <c r="F1" s="325" t="s">
        <v>180</v>
      </c>
      <c r="G1" s="325"/>
      <c r="H1" s="325" t="s">
        <v>180</v>
      </c>
      <c r="I1" s="325"/>
      <c r="J1" s="325"/>
      <c r="K1" s="259"/>
      <c r="L1" s="259"/>
      <c r="M1" s="259"/>
    </row>
    <row r="2" spans="1:15" x14ac:dyDescent="0.25">
      <c r="A2" s="25" t="s">
        <v>178</v>
      </c>
      <c r="D2" s="326" t="s">
        <v>180</v>
      </c>
      <c r="E2" s="326"/>
      <c r="F2" s="327"/>
      <c r="G2" s="327"/>
      <c r="H2" s="327"/>
      <c r="I2" s="327"/>
      <c r="J2" s="327"/>
      <c r="K2" s="38"/>
      <c r="L2" s="38"/>
      <c r="M2" s="38"/>
    </row>
    <row r="3" spans="1:15" ht="15.75" thickBot="1" x14ac:dyDescent="0.3">
      <c r="A3" s="26" t="s">
        <v>179</v>
      </c>
      <c r="D3" s="328" t="s">
        <v>180</v>
      </c>
      <c r="E3" s="328"/>
      <c r="F3" s="328" t="s">
        <v>180</v>
      </c>
      <c r="G3" s="328"/>
      <c r="H3" s="328" t="s">
        <v>180</v>
      </c>
      <c r="I3" s="328" t="s">
        <v>180</v>
      </c>
      <c r="J3" s="328"/>
      <c r="K3" s="260"/>
      <c r="L3" s="260"/>
      <c r="M3" s="260"/>
    </row>
    <row r="4" spans="1:15" hidden="1" x14ac:dyDescent="0.2">
      <c r="D4" s="329" t="s">
        <v>64</v>
      </c>
      <c r="E4" s="329"/>
      <c r="F4" s="86" t="s">
        <v>65</v>
      </c>
      <c r="G4" s="88" t="s">
        <v>288</v>
      </c>
      <c r="H4" s="329" t="s">
        <v>66</v>
      </c>
      <c r="I4" s="329"/>
      <c r="J4" s="329"/>
      <c r="K4" s="296" t="s">
        <v>891</v>
      </c>
      <c r="L4" s="297"/>
      <c r="M4" s="297"/>
    </row>
    <row r="5" spans="1:15" ht="15.75" hidden="1" thickBot="1" x14ac:dyDescent="0.3">
      <c r="D5" s="332" t="s">
        <v>374</v>
      </c>
      <c r="E5" s="332"/>
      <c r="F5" s="87" t="s">
        <v>879</v>
      </c>
      <c r="G5" s="89" t="s">
        <v>289</v>
      </c>
      <c r="H5" s="332" t="s">
        <v>257</v>
      </c>
      <c r="I5" s="332"/>
      <c r="J5" s="332"/>
      <c r="K5" s="323" t="s">
        <v>870</v>
      </c>
      <c r="L5" s="324"/>
      <c r="M5" s="324"/>
    </row>
    <row r="6" spans="1:15" s="5" customFormat="1" ht="34.5" customHeight="1" thickTop="1" thickBot="1" x14ac:dyDescent="0.3">
      <c r="A6" s="268" t="s">
        <v>10</v>
      </c>
      <c r="B6" s="321" t="s">
        <v>37</v>
      </c>
      <c r="C6" s="319" t="s">
        <v>38</v>
      </c>
      <c r="D6" s="263" t="s">
        <v>24</v>
      </c>
      <c r="E6" s="264"/>
      <c r="F6" s="263" t="s">
        <v>30</v>
      </c>
      <c r="G6" s="264"/>
      <c r="H6" s="263" t="s">
        <v>32</v>
      </c>
      <c r="I6" s="270"/>
      <c r="J6" s="270"/>
      <c r="K6" s="254"/>
      <c r="L6" s="254" t="s">
        <v>868</v>
      </c>
      <c r="M6" s="254"/>
      <c r="N6" s="261" t="s">
        <v>184</v>
      </c>
      <c r="O6" s="262"/>
    </row>
    <row r="7" spans="1:15" s="5" customFormat="1" ht="34.5" customHeight="1" thickTop="1" thickBot="1" x14ac:dyDescent="0.3">
      <c r="A7" s="269"/>
      <c r="B7" s="333"/>
      <c r="C7" s="320"/>
      <c r="D7" s="8" t="s">
        <v>59</v>
      </c>
      <c r="E7" s="8" t="s">
        <v>60</v>
      </c>
      <c r="F7" s="8" t="s">
        <v>59</v>
      </c>
      <c r="G7" s="8" t="s">
        <v>60</v>
      </c>
      <c r="H7" s="8" t="s">
        <v>59</v>
      </c>
      <c r="I7" s="8" t="s">
        <v>60</v>
      </c>
      <c r="J7" s="8" t="s">
        <v>57</v>
      </c>
      <c r="K7" s="139" t="s">
        <v>59</v>
      </c>
      <c r="L7" s="139" t="s">
        <v>890</v>
      </c>
      <c r="M7" s="139" t="s">
        <v>56</v>
      </c>
      <c r="N7" s="27" t="s">
        <v>54</v>
      </c>
      <c r="O7" s="27" t="s">
        <v>186</v>
      </c>
    </row>
    <row r="8" spans="1:15" s="100" customFormat="1" ht="30.75" thickTop="1" x14ac:dyDescent="0.25">
      <c r="A8" s="4" t="s">
        <v>16</v>
      </c>
      <c r="B8" s="91"/>
      <c r="C8" s="36" t="s">
        <v>136</v>
      </c>
      <c r="D8" s="140">
        <v>390</v>
      </c>
      <c r="E8" s="140">
        <f>D8*2</f>
        <v>780</v>
      </c>
      <c r="F8" s="140"/>
      <c r="G8" s="140"/>
      <c r="H8" s="18"/>
      <c r="I8" s="18"/>
      <c r="J8" s="18"/>
      <c r="K8" s="140"/>
      <c r="L8" s="140"/>
      <c r="M8" s="140"/>
      <c r="N8" s="18"/>
      <c r="O8" s="18"/>
    </row>
    <row r="9" spans="1:15" s="100" customFormat="1" x14ac:dyDescent="0.25">
      <c r="A9" s="4"/>
      <c r="B9" s="91"/>
      <c r="C9" s="36" t="s">
        <v>137</v>
      </c>
      <c r="D9" s="140"/>
      <c r="E9" s="140"/>
      <c r="F9" s="140"/>
      <c r="G9" s="140"/>
      <c r="H9" s="18"/>
      <c r="I9" s="18"/>
      <c r="J9" s="18"/>
      <c r="K9" s="140"/>
      <c r="L9" s="140"/>
      <c r="M9" s="140"/>
      <c r="N9" s="18"/>
      <c r="O9" s="18"/>
    </row>
    <row r="10" spans="1:15" s="100" customFormat="1" x14ac:dyDescent="0.25">
      <c r="A10" s="4"/>
      <c r="B10" s="91"/>
      <c r="C10" s="36" t="s">
        <v>138</v>
      </c>
      <c r="D10" s="140">
        <v>525</v>
      </c>
      <c r="E10" s="140">
        <v>1050</v>
      </c>
      <c r="F10" s="140"/>
      <c r="G10" s="140"/>
      <c r="H10" s="18"/>
      <c r="I10" s="18"/>
      <c r="J10" s="18"/>
      <c r="K10" s="140"/>
      <c r="L10" s="140"/>
      <c r="M10" s="140"/>
      <c r="N10" s="18"/>
      <c r="O10" s="18"/>
    </row>
    <row r="11" spans="1:15" s="100" customFormat="1" ht="30" x14ac:dyDescent="0.25">
      <c r="A11" s="4"/>
      <c r="B11" s="91"/>
      <c r="C11" s="36" t="s">
        <v>144</v>
      </c>
      <c r="D11" s="140"/>
      <c r="E11" s="140"/>
      <c r="F11" s="140"/>
      <c r="G11" s="140"/>
      <c r="H11" s="18"/>
      <c r="I11" s="18"/>
      <c r="J11" s="18"/>
      <c r="K11" s="140"/>
      <c r="L11" s="140"/>
      <c r="M11" s="140"/>
      <c r="N11" s="18"/>
      <c r="O11" s="18"/>
    </row>
    <row r="12" spans="1:15" s="100" customFormat="1" x14ac:dyDescent="0.25">
      <c r="A12" s="4"/>
      <c r="B12" s="91"/>
      <c r="C12" s="36" t="s">
        <v>148</v>
      </c>
      <c r="D12" s="140"/>
      <c r="E12" s="140"/>
      <c r="F12" s="140"/>
      <c r="G12" s="140"/>
      <c r="H12" s="18"/>
      <c r="I12" s="18"/>
      <c r="J12" s="18"/>
      <c r="K12" s="140"/>
      <c r="L12" s="140"/>
      <c r="M12" s="140"/>
      <c r="N12" s="18"/>
      <c r="O12" s="18"/>
    </row>
    <row r="13" spans="1:15" s="100" customFormat="1" x14ac:dyDescent="0.25">
      <c r="A13" s="4"/>
      <c r="B13" s="91"/>
      <c r="C13" s="36" t="s">
        <v>149</v>
      </c>
      <c r="D13" s="140"/>
      <c r="E13" s="140"/>
      <c r="F13" s="140"/>
      <c r="G13" s="140"/>
      <c r="H13" s="18"/>
      <c r="I13" s="18"/>
      <c r="J13" s="18"/>
      <c r="K13" s="140"/>
      <c r="L13" s="140"/>
      <c r="M13" s="140"/>
      <c r="N13" s="18"/>
      <c r="O13" s="18"/>
    </row>
    <row r="14" spans="1:15" s="100" customFormat="1" x14ac:dyDescent="0.25">
      <c r="A14" s="4"/>
      <c r="B14" s="91"/>
      <c r="C14" s="36" t="s">
        <v>151</v>
      </c>
      <c r="D14" s="140"/>
      <c r="E14" s="140"/>
      <c r="F14" s="140"/>
      <c r="G14" s="140"/>
      <c r="H14" s="18"/>
      <c r="I14" s="18"/>
      <c r="J14" s="18"/>
      <c r="K14" s="140"/>
      <c r="L14" s="140"/>
      <c r="M14" s="140"/>
      <c r="N14" s="18"/>
      <c r="O14" s="18"/>
    </row>
    <row r="15" spans="1:15" s="100" customFormat="1" x14ac:dyDescent="0.25">
      <c r="A15" s="4"/>
      <c r="B15" s="91"/>
      <c r="C15" s="36" t="s">
        <v>150</v>
      </c>
      <c r="D15" s="140"/>
      <c r="E15" s="140"/>
      <c r="F15" s="140"/>
      <c r="G15" s="140"/>
      <c r="H15" s="18"/>
      <c r="I15" s="18"/>
      <c r="J15" s="18"/>
      <c r="K15" s="140"/>
      <c r="L15" s="140"/>
      <c r="M15" s="140"/>
      <c r="N15" s="18"/>
      <c r="O15" s="18"/>
    </row>
    <row r="16" spans="1:15" s="100" customFormat="1" x14ac:dyDescent="0.25">
      <c r="A16" s="4"/>
      <c r="B16" s="91"/>
      <c r="C16" s="36" t="s">
        <v>159</v>
      </c>
      <c r="D16" s="140"/>
      <c r="E16" s="140"/>
      <c r="F16" s="140">
        <v>631</v>
      </c>
      <c r="G16" s="140">
        <v>1262</v>
      </c>
      <c r="H16" s="18"/>
      <c r="I16" s="18"/>
      <c r="J16" s="18"/>
      <c r="K16" s="140"/>
      <c r="L16" s="140"/>
      <c r="M16" s="140"/>
      <c r="N16" s="18"/>
      <c r="O16" s="18"/>
    </row>
    <row r="17" spans="1:15" s="100" customFormat="1" x14ac:dyDescent="0.25">
      <c r="A17" s="4"/>
      <c r="B17" s="91"/>
      <c r="C17" s="36" t="s">
        <v>164</v>
      </c>
      <c r="D17" s="140"/>
      <c r="E17" s="140"/>
      <c r="F17" s="140"/>
      <c r="G17" s="140"/>
      <c r="H17" s="18" t="s">
        <v>265</v>
      </c>
      <c r="I17" s="18" t="s">
        <v>265</v>
      </c>
      <c r="J17" s="18"/>
      <c r="K17" s="140"/>
      <c r="L17" s="140"/>
      <c r="M17" s="140"/>
      <c r="N17" s="18"/>
      <c r="O17" s="18"/>
    </row>
    <row r="18" spans="1:15" s="100" customFormat="1" x14ac:dyDescent="0.25">
      <c r="A18" s="4"/>
      <c r="B18" s="91"/>
      <c r="C18" s="36" t="s">
        <v>165</v>
      </c>
      <c r="D18" s="140"/>
      <c r="E18" s="140"/>
      <c r="F18" s="140"/>
      <c r="G18" s="140"/>
      <c r="H18" s="18" t="s">
        <v>265</v>
      </c>
      <c r="I18" s="18" t="s">
        <v>265</v>
      </c>
      <c r="J18" s="18" t="s">
        <v>265</v>
      </c>
      <c r="K18" s="140"/>
      <c r="L18" s="140"/>
      <c r="M18" s="140"/>
      <c r="N18" s="18"/>
      <c r="O18" s="18"/>
    </row>
    <row r="19" spans="1:15" s="100" customFormat="1" x14ac:dyDescent="0.25">
      <c r="A19" s="4"/>
      <c r="B19" s="91"/>
      <c r="C19" s="36" t="s">
        <v>166</v>
      </c>
      <c r="D19" s="140"/>
      <c r="E19" s="140"/>
      <c r="F19" s="140"/>
      <c r="G19" s="140"/>
      <c r="H19" s="18" t="s">
        <v>265</v>
      </c>
      <c r="I19" s="18" t="s">
        <v>265</v>
      </c>
      <c r="J19" s="18"/>
      <c r="K19" s="140"/>
      <c r="L19" s="140"/>
      <c r="M19" s="140"/>
      <c r="N19" s="18"/>
      <c r="O19" s="18"/>
    </row>
    <row r="20" spans="1:15" s="100" customFormat="1" ht="30" x14ac:dyDescent="0.25">
      <c r="A20" s="4"/>
      <c r="B20" s="91"/>
      <c r="C20" s="36" t="s">
        <v>167</v>
      </c>
      <c r="D20" s="140"/>
      <c r="E20" s="140"/>
      <c r="F20" s="140"/>
      <c r="G20" s="140"/>
      <c r="H20" s="18" t="s">
        <v>265</v>
      </c>
      <c r="I20" s="18" t="s">
        <v>265</v>
      </c>
      <c r="J20" s="18"/>
      <c r="K20" s="140"/>
      <c r="L20" s="140"/>
      <c r="M20" s="140"/>
      <c r="N20" s="18"/>
      <c r="O20" s="18"/>
    </row>
    <row r="21" spans="1:15" s="100" customFormat="1" x14ac:dyDescent="0.25">
      <c r="A21" s="4"/>
      <c r="B21" s="91"/>
      <c r="C21" s="36" t="s">
        <v>287</v>
      </c>
      <c r="D21" s="140"/>
      <c r="E21" s="140"/>
      <c r="F21" s="140"/>
      <c r="G21" s="140"/>
      <c r="H21" s="18"/>
      <c r="I21" s="18"/>
      <c r="J21" s="18"/>
      <c r="K21" s="140"/>
      <c r="L21" s="140"/>
      <c r="M21" s="140"/>
      <c r="N21" s="18"/>
      <c r="O21" s="18"/>
    </row>
    <row r="22" spans="1:15" s="100" customFormat="1" x14ac:dyDescent="0.25">
      <c r="A22" s="3" t="s">
        <v>17</v>
      </c>
      <c r="B22" s="91"/>
      <c r="C22" s="36"/>
      <c r="D22" s="140"/>
      <c r="E22" s="140"/>
      <c r="F22" s="140"/>
      <c r="G22" s="140"/>
      <c r="H22" s="18"/>
      <c r="I22" s="18"/>
      <c r="J22" s="18"/>
      <c r="K22" s="140">
        <v>150</v>
      </c>
      <c r="L22" s="140">
        <v>200</v>
      </c>
      <c r="M22" s="140">
        <v>200</v>
      </c>
      <c r="N22" s="18"/>
      <c r="O22" s="18"/>
    </row>
    <row r="23" spans="1:15" s="100" customFormat="1" x14ac:dyDescent="0.25">
      <c r="A23" s="3" t="s">
        <v>18</v>
      </c>
      <c r="B23" s="91"/>
      <c r="C23" s="36" t="s">
        <v>396</v>
      </c>
      <c r="D23" s="140">
        <v>15</v>
      </c>
      <c r="E23" s="140">
        <v>15</v>
      </c>
      <c r="F23" s="140">
        <v>500</v>
      </c>
      <c r="G23" s="140">
        <v>650</v>
      </c>
      <c r="H23" s="18"/>
      <c r="I23" s="18"/>
      <c r="J23" s="18"/>
      <c r="K23" s="140"/>
      <c r="L23" s="140"/>
      <c r="M23" s="140"/>
      <c r="N23" s="18"/>
      <c r="O23" s="18"/>
    </row>
    <row r="24" spans="1:15" s="100" customFormat="1" x14ac:dyDescent="0.25">
      <c r="A24" s="3" t="s">
        <v>202</v>
      </c>
      <c r="B24" s="91"/>
      <c r="C24" s="36" t="s">
        <v>222</v>
      </c>
      <c r="D24" s="140"/>
      <c r="E24" s="140"/>
      <c r="F24" s="140"/>
      <c r="G24" s="140"/>
      <c r="H24" s="18"/>
      <c r="I24" s="18"/>
      <c r="J24" s="18"/>
      <c r="K24" s="140">
        <v>20</v>
      </c>
      <c r="L24" s="140">
        <v>20</v>
      </c>
      <c r="M24" s="140">
        <v>20</v>
      </c>
      <c r="N24" s="18"/>
      <c r="O24" s="18"/>
    </row>
    <row r="25" spans="1:15" s="100" customFormat="1" x14ac:dyDescent="0.25">
      <c r="A25" s="3" t="s">
        <v>397</v>
      </c>
      <c r="B25" s="91"/>
      <c r="C25" s="36"/>
      <c r="D25" s="140"/>
      <c r="E25" s="140"/>
      <c r="F25" s="140"/>
      <c r="G25" s="140"/>
      <c r="H25" s="18"/>
      <c r="I25" s="18"/>
      <c r="J25" s="18"/>
      <c r="K25" s="140"/>
      <c r="L25" s="140"/>
      <c r="M25" s="140"/>
      <c r="N25" s="18"/>
      <c r="O25" s="18"/>
    </row>
    <row r="26" spans="1:15" s="131" customFormat="1" x14ac:dyDescent="0.25">
      <c r="A26" s="3"/>
      <c r="B26" s="91" t="s">
        <v>399</v>
      </c>
      <c r="C26" s="36" t="s">
        <v>396</v>
      </c>
      <c r="D26" s="140"/>
      <c r="E26" s="140"/>
      <c r="F26" s="140">
        <v>5.25</v>
      </c>
      <c r="G26" s="140">
        <v>5</v>
      </c>
      <c r="H26" s="18"/>
      <c r="I26" s="18"/>
      <c r="J26" s="18"/>
      <c r="K26" s="140"/>
      <c r="L26" s="140"/>
      <c r="M26" s="140"/>
      <c r="N26" s="18"/>
      <c r="O26" s="18"/>
    </row>
    <row r="27" spans="1:15" s="131" customFormat="1" x14ac:dyDescent="0.25">
      <c r="A27" s="3"/>
      <c r="B27" s="91" t="s">
        <v>102</v>
      </c>
      <c r="C27" s="36" t="s">
        <v>396</v>
      </c>
      <c r="D27" s="140"/>
      <c r="E27" s="140"/>
      <c r="F27" s="140">
        <v>8</v>
      </c>
      <c r="G27" s="140">
        <v>8</v>
      </c>
      <c r="H27" s="18"/>
      <c r="I27" s="18"/>
      <c r="J27" s="18"/>
      <c r="K27" s="140"/>
      <c r="L27" s="140"/>
      <c r="M27" s="140"/>
      <c r="N27" s="18"/>
      <c r="O27" s="18"/>
    </row>
    <row r="28" spans="1:15" s="131" customFormat="1" x14ac:dyDescent="0.25">
      <c r="A28" s="3"/>
      <c r="B28" s="91" t="s">
        <v>400</v>
      </c>
      <c r="C28" s="36" t="s">
        <v>396</v>
      </c>
      <c r="D28" s="140"/>
      <c r="E28" s="140"/>
      <c r="F28" s="140">
        <v>5</v>
      </c>
      <c r="G28" s="140">
        <v>5</v>
      </c>
      <c r="H28" s="18"/>
      <c r="I28" s="18"/>
      <c r="J28" s="18"/>
      <c r="K28" s="140"/>
      <c r="L28" s="140"/>
      <c r="M28" s="140"/>
      <c r="N28" s="18"/>
      <c r="O28" s="18"/>
    </row>
    <row r="29" spans="1:15" s="131" customFormat="1" x14ac:dyDescent="0.25">
      <c r="A29" s="3"/>
      <c r="B29" s="91" t="s">
        <v>96</v>
      </c>
      <c r="C29" s="36" t="s">
        <v>396</v>
      </c>
      <c r="D29" s="140"/>
      <c r="E29" s="140"/>
      <c r="F29" s="140">
        <v>2</v>
      </c>
      <c r="G29" s="140">
        <v>2</v>
      </c>
      <c r="H29" s="18"/>
      <c r="I29" s="18"/>
      <c r="J29" s="18"/>
      <c r="K29" s="140"/>
      <c r="L29" s="140"/>
      <c r="M29" s="140"/>
      <c r="N29" s="18"/>
      <c r="O29" s="18"/>
    </row>
    <row r="30" spans="1:15" s="131" customFormat="1" x14ac:dyDescent="0.25">
      <c r="A30" s="3"/>
      <c r="B30" s="91" t="s">
        <v>401</v>
      </c>
      <c r="C30" s="36" t="s">
        <v>396</v>
      </c>
      <c r="D30" s="140"/>
      <c r="E30" s="140"/>
      <c r="F30" s="140">
        <v>4</v>
      </c>
      <c r="G30" s="140">
        <v>4</v>
      </c>
      <c r="H30" s="18"/>
      <c r="I30" s="18"/>
      <c r="J30" s="18"/>
      <c r="K30" s="140"/>
      <c r="L30" s="140"/>
      <c r="M30" s="140"/>
      <c r="N30" s="18"/>
      <c r="O30" s="18"/>
    </row>
    <row r="31" spans="1:15" s="131" customFormat="1" x14ac:dyDescent="0.25">
      <c r="A31" s="3"/>
      <c r="B31" s="91" t="s">
        <v>402</v>
      </c>
      <c r="C31" s="36" t="s">
        <v>396</v>
      </c>
      <c r="D31" s="140"/>
      <c r="E31" s="140"/>
      <c r="F31" s="165">
        <v>5.75</v>
      </c>
      <c r="G31" s="165">
        <v>5.75</v>
      </c>
      <c r="H31" s="18"/>
      <c r="I31" s="18"/>
      <c r="J31" s="18"/>
      <c r="K31" s="140"/>
      <c r="L31" s="140"/>
      <c r="M31" s="140"/>
      <c r="N31" s="18"/>
      <c r="O31" s="18"/>
    </row>
    <row r="32" spans="1:15" s="131" customFormat="1" x14ac:dyDescent="0.25">
      <c r="A32" s="3"/>
      <c r="B32" s="91" t="s">
        <v>403</v>
      </c>
      <c r="C32" s="36" t="s">
        <v>396</v>
      </c>
      <c r="D32" s="140"/>
      <c r="E32" s="140"/>
      <c r="F32" s="140">
        <v>5</v>
      </c>
      <c r="G32" s="140">
        <v>5</v>
      </c>
      <c r="H32" s="18"/>
      <c r="I32" s="18"/>
      <c r="J32" s="18"/>
      <c r="K32" s="140"/>
      <c r="L32" s="140"/>
      <c r="M32" s="140"/>
      <c r="N32" s="18"/>
      <c r="O32" s="18"/>
    </row>
    <row r="33" spans="1:15" s="131" customFormat="1" x14ac:dyDescent="0.25">
      <c r="A33" s="3"/>
      <c r="B33" s="91" t="s">
        <v>398</v>
      </c>
      <c r="C33" s="36" t="s">
        <v>396</v>
      </c>
      <c r="D33" s="140"/>
      <c r="E33" s="140"/>
      <c r="F33" s="165">
        <v>5.25</v>
      </c>
      <c r="G33" s="165">
        <v>5.25</v>
      </c>
      <c r="H33" s="18"/>
      <c r="I33" s="18"/>
      <c r="J33" s="18"/>
      <c r="K33" s="140"/>
      <c r="L33" s="140"/>
      <c r="M33" s="140"/>
      <c r="N33" s="18"/>
      <c r="O33" s="18"/>
    </row>
    <row r="34" spans="1:15" s="100" customFormat="1" x14ac:dyDescent="0.25">
      <c r="A34" s="3"/>
      <c r="B34" s="91"/>
      <c r="C34" s="36" t="s">
        <v>151</v>
      </c>
      <c r="D34" s="140"/>
      <c r="E34" s="140"/>
      <c r="F34" s="140"/>
      <c r="G34" s="140"/>
      <c r="H34" s="18"/>
      <c r="I34" s="18"/>
      <c r="J34" s="18"/>
      <c r="K34" s="140"/>
      <c r="L34" s="140"/>
      <c r="M34" s="140"/>
      <c r="N34" s="18"/>
      <c r="O34" s="18"/>
    </row>
    <row r="35" spans="1:15" s="100" customFormat="1" ht="30" x14ac:dyDescent="0.25">
      <c r="A35" s="3" t="s">
        <v>19</v>
      </c>
      <c r="B35" s="91"/>
      <c r="C35" s="36" t="s">
        <v>455</v>
      </c>
      <c r="D35" s="140"/>
      <c r="E35" s="140"/>
      <c r="F35" s="140"/>
      <c r="G35" s="140"/>
      <c r="H35" s="18">
        <v>35</v>
      </c>
      <c r="I35" s="18">
        <v>70</v>
      </c>
      <c r="J35" s="140">
        <v>70</v>
      </c>
      <c r="K35" s="140"/>
      <c r="L35" s="140"/>
      <c r="M35" s="140"/>
      <c r="N35" s="18"/>
      <c r="O35" s="18"/>
    </row>
    <row r="36" spans="1:15" s="100" customFormat="1" x14ac:dyDescent="0.25">
      <c r="A36" s="3"/>
      <c r="B36" s="91" t="s">
        <v>39</v>
      </c>
      <c r="C36" s="36" t="s">
        <v>270</v>
      </c>
      <c r="D36" s="140"/>
      <c r="E36" s="140"/>
      <c r="F36" s="140"/>
      <c r="G36" s="140"/>
      <c r="H36" s="18"/>
      <c r="I36" s="18"/>
      <c r="J36" s="18"/>
      <c r="K36" s="140"/>
      <c r="L36" s="140"/>
      <c r="M36" s="140"/>
      <c r="N36" s="18"/>
      <c r="O36" s="18"/>
    </row>
    <row r="37" spans="1:15" s="100" customFormat="1" x14ac:dyDescent="0.25">
      <c r="A37" s="3"/>
      <c r="B37" s="91" t="s">
        <v>41</v>
      </c>
      <c r="C37" s="36" t="s">
        <v>270</v>
      </c>
      <c r="D37" s="140"/>
      <c r="E37" s="140"/>
      <c r="F37" s="140"/>
      <c r="G37" s="140"/>
      <c r="H37" s="18"/>
      <c r="I37" s="18"/>
      <c r="J37" s="18"/>
      <c r="K37" s="140"/>
      <c r="L37" s="140"/>
      <c r="M37" s="140"/>
      <c r="N37" s="18"/>
      <c r="O37" s="18"/>
    </row>
    <row r="38" spans="1:15" s="100" customFormat="1" x14ac:dyDescent="0.25">
      <c r="A38" s="3"/>
      <c r="B38" s="91" t="s">
        <v>39</v>
      </c>
      <c r="C38" s="36" t="s">
        <v>271</v>
      </c>
      <c r="D38" s="140"/>
      <c r="E38" s="140"/>
      <c r="F38" s="140">
        <v>24</v>
      </c>
      <c r="G38" s="140">
        <v>48</v>
      </c>
      <c r="H38" s="140">
        <v>30</v>
      </c>
      <c r="I38" s="140">
        <v>60</v>
      </c>
      <c r="J38" s="140">
        <v>60</v>
      </c>
      <c r="K38" s="140"/>
      <c r="L38" s="140"/>
      <c r="M38" s="140"/>
      <c r="N38" s="18"/>
      <c r="O38" s="18"/>
    </row>
    <row r="39" spans="1:15" s="100" customFormat="1" ht="15.75" customHeight="1" x14ac:dyDescent="0.25">
      <c r="A39" s="3"/>
      <c r="B39" s="91" t="s">
        <v>41</v>
      </c>
      <c r="C39" s="36" t="s">
        <v>271</v>
      </c>
      <c r="D39" s="140"/>
      <c r="E39" s="140"/>
      <c r="F39" s="140">
        <v>24</v>
      </c>
      <c r="G39" s="140">
        <v>48</v>
      </c>
      <c r="H39" s="140">
        <v>30</v>
      </c>
      <c r="I39" s="140">
        <v>60</v>
      </c>
      <c r="J39" s="140">
        <v>60</v>
      </c>
      <c r="K39" s="140"/>
      <c r="L39" s="140"/>
      <c r="M39" s="140"/>
      <c r="N39" s="18"/>
      <c r="O39" s="18"/>
    </row>
    <row r="40" spans="1:15" s="100" customFormat="1" ht="15.75" customHeight="1" x14ac:dyDescent="0.25">
      <c r="A40" s="3"/>
      <c r="B40" s="91" t="s">
        <v>160</v>
      </c>
      <c r="C40" s="36" t="s">
        <v>272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8"/>
      <c r="O40" s="18"/>
    </row>
    <row r="41" spans="1:15" s="100" customFormat="1" ht="15.75" customHeight="1" x14ac:dyDescent="0.25">
      <c r="A41" s="3"/>
      <c r="B41" s="91" t="s">
        <v>41</v>
      </c>
      <c r="C41" s="36" t="s">
        <v>272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8"/>
      <c r="O41" s="18"/>
    </row>
    <row r="42" spans="1:15" s="129" customFormat="1" ht="32.25" customHeight="1" x14ac:dyDescent="0.25">
      <c r="A42" s="3"/>
      <c r="B42" s="17" t="s">
        <v>375</v>
      </c>
      <c r="C42" s="36" t="s">
        <v>376</v>
      </c>
      <c r="D42" s="140">
        <v>25</v>
      </c>
      <c r="E42" s="140">
        <v>50</v>
      </c>
      <c r="F42" s="140"/>
      <c r="G42" s="140"/>
      <c r="H42" s="140"/>
      <c r="I42" s="140"/>
      <c r="J42" s="140"/>
      <c r="K42" s="140"/>
      <c r="L42" s="140"/>
      <c r="M42" s="140"/>
      <c r="N42" s="18"/>
      <c r="O42" s="18"/>
    </row>
    <row r="43" spans="1:15" s="129" customFormat="1" ht="66.75" customHeight="1" x14ac:dyDescent="0.25">
      <c r="A43" s="3"/>
      <c r="B43" s="17" t="s">
        <v>375</v>
      </c>
      <c r="C43" s="36" t="s">
        <v>377</v>
      </c>
      <c r="D43" s="140">
        <v>40</v>
      </c>
      <c r="E43" s="140">
        <v>80</v>
      </c>
      <c r="F43" s="140"/>
      <c r="G43" s="140"/>
      <c r="H43" s="140"/>
      <c r="I43" s="140"/>
      <c r="J43" s="140"/>
      <c r="K43" s="140"/>
      <c r="L43" s="140"/>
      <c r="M43" s="140"/>
      <c r="N43" s="18"/>
      <c r="O43" s="18"/>
    </row>
    <row r="44" spans="1:15" s="2" customFormat="1" x14ac:dyDescent="0.25">
      <c r="A44" s="3" t="s">
        <v>20</v>
      </c>
      <c r="B44" s="91" t="s">
        <v>195</v>
      </c>
      <c r="C44" s="36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8"/>
      <c r="O44" s="18"/>
    </row>
    <row r="45" spans="1:15" s="2" customFormat="1" x14ac:dyDescent="0.25">
      <c r="A45" s="330"/>
      <c r="B45" s="91"/>
      <c r="C45" s="36" t="s">
        <v>389</v>
      </c>
      <c r="D45" s="140">
        <v>18</v>
      </c>
      <c r="E45" s="140">
        <v>30</v>
      </c>
      <c r="F45" s="140"/>
      <c r="G45" s="140"/>
      <c r="H45" s="140"/>
      <c r="I45" s="140"/>
      <c r="J45" s="140"/>
      <c r="K45" s="140"/>
      <c r="L45" s="140"/>
      <c r="M45" s="140"/>
      <c r="N45" s="18"/>
      <c r="O45" s="18"/>
    </row>
    <row r="46" spans="1:15" s="2" customFormat="1" x14ac:dyDescent="0.25">
      <c r="A46" s="331"/>
      <c r="B46" s="91"/>
      <c r="C46" s="36" t="s">
        <v>390</v>
      </c>
      <c r="D46" s="140">
        <v>20</v>
      </c>
      <c r="E46" s="140">
        <v>40</v>
      </c>
      <c r="F46" s="140"/>
      <c r="G46" s="140"/>
      <c r="H46" s="140"/>
      <c r="I46" s="140"/>
      <c r="J46" s="140"/>
      <c r="K46" s="140"/>
      <c r="L46" s="140"/>
      <c r="M46" s="140"/>
      <c r="N46" s="18"/>
      <c r="O46" s="18"/>
    </row>
    <row r="47" spans="1:15" s="100" customFormat="1" x14ac:dyDescent="0.25">
      <c r="A47" s="3" t="s">
        <v>2</v>
      </c>
      <c r="B47" s="91"/>
      <c r="C47" s="36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8"/>
      <c r="O47" s="18"/>
    </row>
    <row r="48" spans="1:15" s="100" customFormat="1" x14ac:dyDescent="0.25">
      <c r="A48" s="3"/>
      <c r="B48" s="91"/>
      <c r="C48" s="22" t="s">
        <v>153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8"/>
      <c r="O48" s="18"/>
    </row>
    <row r="49" spans="1:16" s="100" customFormat="1" x14ac:dyDescent="0.25">
      <c r="A49" s="3" t="s">
        <v>12</v>
      </c>
      <c r="B49" s="91"/>
      <c r="C49" s="36" t="s">
        <v>141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8"/>
      <c r="O49" s="18"/>
    </row>
    <row r="50" spans="1:16" s="100" customFormat="1" x14ac:dyDescent="0.25">
      <c r="A50" s="3"/>
      <c r="B50" s="91"/>
      <c r="C50" s="36" t="s">
        <v>142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8"/>
      <c r="O50" s="18"/>
    </row>
    <row r="51" spans="1:16" s="100" customFormat="1" x14ac:dyDescent="0.25">
      <c r="A51" s="3"/>
      <c r="B51" s="91"/>
      <c r="C51" s="36" t="s">
        <v>161</v>
      </c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8"/>
      <c r="O51" s="18"/>
    </row>
    <row r="52" spans="1:16" s="100" customFormat="1" x14ac:dyDescent="0.25">
      <c r="A52" s="3"/>
      <c r="B52" s="91"/>
      <c r="C52" s="36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8"/>
      <c r="O52" s="18"/>
    </row>
    <row r="53" spans="1:16" s="100" customFormat="1" x14ac:dyDescent="0.25">
      <c r="A53" s="3" t="s">
        <v>0</v>
      </c>
      <c r="B53" s="3" t="s">
        <v>98</v>
      </c>
      <c r="C53" s="91"/>
      <c r="D53" s="165" t="s">
        <v>461</v>
      </c>
      <c r="E53" s="165" t="s">
        <v>461</v>
      </c>
      <c r="F53" s="140">
        <v>62</v>
      </c>
      <c r="G53" s="140">
        <v>62</v>
      </c>
      <c r="H53" s="140"/>
      <c r="I53" s="140"/>
      <c r="J53" s="140"/>
      <c r="K53" s="140"/>
      <c r="L53" s="140"/>
      <c r="M53" s="140"/>
      <c r="N53" s="18"/>
      <c r="O53" s="18"/>
    </row>
    <row r="54" spans="1:16" s="100" customFormat="1" ht="25.5" x14ac:dyDescent="0.25">
      <c r="A54" s="3"/>
      <c r="B54" s="3" t="s">
        <v>101</v>
      </c>
      <c r="C54" s="91"/>
      <c r="D54" s="102" t="s">
        <v>495</v>
      </c>
      <c r="E54" s="102" t="s">
        <v>495</v>
      </c>
      <c r="F54" s="102" t="s">
        <v>404</v>
      </c>
      <c r="G54" s="102" t="s">
        <v>404</v>
      </c>
      <c r="H54" s="140"/>
      <c r="I54" s="140"/>
      <c r="J54" s="140"/>
      <c r="K54" s="140"/>
      <c r="L54" s="140"/>
      <c r="M54" s="140"/>
      <c r="N54" s="18"/>
      <c r="O54" s="18"/>
    </row>
    <row r="55" spans="1:16" s="100" customFormat="1" ht="25.5" x14ac:dyDescent="0.25">
      <c r="A55" s="3"/>
      <c r="B55" s="17" t="s">
        <v>99</v>
      </c>
      <c r="C55" s="91"/>
      <c r="D55" s="102" t="s">
        <v>121</v>
      </c>
      <c r="E55" s="102" t="s">
        <v>121</v>
      </c>
      <c r="F55" s="140"/>
      <c r="G55" s="140"/>
      <c r="H55" s="140"/>
      <c r="I55" s="140"/>
      <c r="J55" s="140"/>
      <c r="K55" s="140"/>
      <c r="L55" s="140"/>
      <c r="M55" s="140"/>
      <c r="N55" s="18"/>
      <c r="O55" s="18"/>
    </row>
    <row r="56" spans="1:16" s="100" customFormat="1" ht="25.5" x14ac:dyDescent="0.25">
      <c r="A56" s="3"/>
      <c r="B56" s="17" t="s">
        <v>115</v>
      </c>
      <c r="C56" s="91"/>
      <c r="D56" s="102" t="s">
        <v>121</v>
      </c>
      <c r="E56" s="102" t="s">
        <v>121</v>
      </c>
      <c r="F56" s="140"/>
      <c r="G56" s="140"/>
      <c r="H56" s="140"/>
      <c r="I56" s="140"/>
      <c r="J56" s="140"/>
      <c r="K56" s="140"/>
      <c r="L56" s="140"/>
      <c r="M56" s="140"/>
      <c r="N56" s="18"/>
      <c r="O56" s="18"/>
    </row>
    <row r="57" spans="1:16" s="100" customFormat="1" x14ac:dyDescent="0.25">
      <c r="A57" s="3"/>
      <c r="B57" s="17" t="s">
        <v>100</v>
      </c>
      <c r="C57" s="91"/>
      <c r="D57" s="165" t="s">
        <v>493</v>
      </c>
      <c r="E57" s="165" t="s">
        <v>494</v>
      </c>
      <c r="F57" s="165">
        <v>36.5</v>
      </c>
      <c r="G57" s="166">
        <v>73.099999999999994</v>
      </c>
      <c r="H57" s="140"/>
      <c r="I57" s="140"/>
      <c r="J57" s="140"/>
      <c r="K57" s="140"/>
      <c r="L57" s="140"/>
      <c r="M57" s="140"/>
      <c r="N57" s="18"/>
      <c r="O57" s="18"/>
    </row>
    <row r="58" spans="1:16" s="100" customFormat="1" ht="25.5" x14ac:dyDescent="0.25">
      <c r="A58" s="3"/>
      <c r="B58" s="17" t="s">
        <v>114</v>
      </c>
      <c r="C58" s="91"/>
      <c r="D58" s="102" t="s">
        <v>451</v>
      </c>
      <c r="E58" s="102" t="s">
        <v>451</v>
      </c>
      <c r="F58" s="140"/>
      <c r="G58" s="140"/>
      <c r="H58" s="140"/>
      <c r="I58" s="140"/>
      <c r="J58" s="140"/>
      <c r="K58" s="140"/>
      <c r="L58" s="140"/>
      <c r="M58" s="140"/>
      <c r="N58" s="18"/>
      <c r="O58" s="18"/>
    </row>
    <row r="59" spans="1:16" s="100" customFormat="1" x14ac:dyDescent="0.25">
      <c r="A59" s="3"/>
      <c r="B59" s="17" t="s">
        <v>223</v>
      </c>
      <c r="C59" s="36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8"/>
      <c r="O59" s="18"/>
    </row>
    <row r="60" spans="1:16" s="100" customFormat="1" x14ac:dyDescent="0.2">
      <c r="A60" s="4" t="s">
        <v>21</v>
      </c>
      <c r="B60" s="91"/>
      <c r="C60" s="103" t="s">
        <v>396</v>
      </c>
      <c r="D60" s="140"/>
      <c r="E60" s="140"/>
      <c r="F60" s="92">
        <v>0.06</v>
      </c>
      <c r="G60" s="92">
        <v>0.06</v>
      </c>
      <c r="H60" s="140"/>
      <c r="I60" s="140"/>
      <c r="J60" s="140"/>
      <c r="K60" s="140"/>
      <c r="L60" s="140"/>
      <c r="M60" s="140"/>
      <c r="N60" s="18"/>
      <c r="O60" s="18"/>
    </row>
    <row r="61" spans="1:16" s="100" customFormat="1" x14ac:dyDescent="0.25">
      <c r="A61" s="3" t="s">
        <v>15</v>
      </c>
      <c r="B61" s="91"/>
      <c r="C61" s="36" t="s">
        <v>174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8"/>
      <c r="O61" s="18"/>
    </row>
    <row r="62" spans="1:16" s="100" customFormat="1" x14ac:dyDescent="0.25">
      <c r="A62" s="3" t="s">
        <v>6</v>
      </c>
      <c r="B62" s="17" t="s">
        <v>269</v>
      </c>
      <c r="C62" s="36"/>
      <c r="D62" s="181">
        <v>23</v>
      </c>
      <c r="E62" s="181">
        <v>46</v>
      </c>
      <c r="F62" s="140" t="s">
        <v>185</v>
      </c>
      <c r="G62" s="140" t="s">
        <v>185</v>
      </c>
      <c r="H62" s="140"/>
      <c r="I62" s="140"/>
      <c r="J62" s="140"/>
      <c r="K62" s="140"/>
      <c r="L62" s="140"/>
      <c r="M62" s="140"/>
      <c r="N62" s="18" t="s">
        <v>489</v>
      </c>
      <c r="O62" s="18">
        <v>49</v>
      </c>
      <c r="P62" s="6"/>
    </row>
    <row r="63" spans="1:16" s="100" customFormat="1" x14ac:dyDescent="0.25">
      <c r="A63" s="3" t="s">
        <v>22</v>
      </c>
      <c r="B63" s="91"/>
      <c r="C63" s="36"/>
      <c r="D63" s="140">
        <v>45</v>
      </c>
      <c r="E63" s="140">
        <v>45</v>
      </c>
      <c r="F63" s="140"/>
      <c r="G63" s="140"/>
      <c r="H63" s="140"/>
      <c r="I63" s="140"/>
      <c r="J63" s="140"/>
      <c r="K63" s="140"/>
      <c r="L63" s="140"/>
      <c r="M63" s="140"/>
      <c r="N63" s="18"/>
      <c r="O63" s="18"/>
    </row>
    <row r="64" spans="1:16" s="100" customFormat="1" x14ac:dyDescent="0.25">
      <c r="A64" s="3" t="s">
        <v>4</v>
      </c>
      <c r="B64" s="91"/>
      <c r="C64" s="36" t="s">
        <v>260</v>
      </c>
      <c r="D64" s="140">
        <v>0</v>
      </c>
      <c r="E64" s="140">
        <v>0</v>
      </c>
      <c r="F64" s="140"/>
      <c r="G64" s="140"/>
      <c r="H64" s="140"/>
      <c r="I64" s="140"/>
      <c r="J64" s="140"/>
      <c r="K64" s="140"/>
      <c r="L64" s="140"/>
      <c r="M64" s="140"/>
      <c r="N64" s="18"/>
      <c r="O64" s="18"/>
    </row>
    <row r="65" spans="1:15" s="100" customFormat="1" x14ac:dyDescent="0.25">
      <c r="A65" s="3"/>
      <c r="B65" s="91"/>
      <c r="C65" s="36" t="s">
        <v>261</v>
      </c>
      <c r="D65" s="140"/>
      <c r="E65" s="140"/>
      <c r="F65" s="140">
        <v>35</v>
      </c>
      <c r="G65" s="140">
        <v>70</v>
      </c>
      <c r="H65" s="140"/>
      <c r="I65" s="140"/>
      <c r="J65" s="140"/>
      <c r="K65" s="140"/>
      <c r="L65" s="140"/>
      <c r="M65" s="140"/>
      <c r="N65" s="18"/>
      <c r="O65" s="18"/>
    </row>
    <row r="66" spans="1:15" s="131" customFormat="1" x14ac:dyDescent="0.25">
      <c r="A66" s="3"/>
      <c r="B66" s="91"/>
      <c r="C66" s="36" t="s">
        <v>405</v>
      </c>
      <c r="D66" s="140"/>
      <c r="E66" s="140"/>
      <c r="F66" s="140">
        <v>45</v>
      </c>
      <c r="G66" s="140">
        <v>90</v>
      </c>
      <c r="H66" s="140"/>
      <c r="I66" s="140"/>
      <c r="J66" s="140"/>
      <c r="K66" s="140"/>
      <c r="L66" s="140"/>
      <c r="M66" s="140"/>
      <c r="N66" s="18"/>
      <c r="O66" s="18"/>
    </row>
    <row r="67" spans="1:15" s="100" customFormat="1" x14ac:dyDescent="0.25">
      <c r="A67" s="3"/>
      <c r="B67" s="91"/>
      <c r="C67" s="36" t="s">
        <v>258</v>
      </c>
      <c r="D67" s="140">
        <v>35</v>
      </c>
      <c r="E67" s="140">
        <v>70</v>
      </c>
      <c r="F67" s="140"/>
      <c r="G67" s="140"/>
      <c r="H67" s="140"/>
      <c r="I67" s="140"/>
      <c r="J67" s="140"/>
      <c r="K67" s="140"/>
      <c r="L67" s="140"/>
      <c r="M67" s="140"/>
      <c r="N67" s="18"/>
      <c r="O67" s="18"/>
    </row>
    <row r="68" spans="1:15" s="100" customFormat="1" x14ac:dyDescent="0.25">
      <c r="A68" s="3"/>
      <c r="B68" s="91"/>
      <c r="C68" s="36" t="s">
        <v>259</v>
      </c>
      <c r="D68" s="140">
        <v>15</v>
      </c>
      <c r="E68" s="140">
        <v>30</v>
      </c>
      <c r="F68" s="140"/>
      <c r="G68" s="140"/>
      <c r="H68" s="140"/>
      <c r="I68" s="140"/>
      <c r="J68" s="140"/>
      <c r="K68" s="140"/>
      <c r="L68" s="140"/>
      <c r="M68" s="140"/>
      <c r="N68" s="18"/>
      <c r="O68" s="18"/>
    </row>
    <row r="69" spans="1:15" s="100" customFormat="1" x14ac:dyDescent="0.25">
      <c r="A69" s="3"/>
      <c r="B69" s="91"/>
      <c r="C69" s="36" t="s">
        <v>320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8"/>
      <c r="O69" s="18"/>
    </row>
    <row r="70" spans="1:15" s="100" customFormat="1" x14ac:dyDescent="0.2">
      <c r="A70" s="3" t="s">
        <v>5</v>
      </c>
      <c r="B70" s="91"/>
      <c r="C70" s="103" t="s">
        <v>396</v>
      </c>
      <c r="D70" s="140"/>
      <c r="E70" s="140"/>
      <c r="F70" s="140">
        <v>50</v>
      </c>
      <c r="G70" s="140">
        <v>50</v>
      </c>
      <c r="H70" s="140"/>
      <c r="I70" s="140"/>
      <c r="J70" s="140"/>
      <c r="K70" s="140">
        <v>50</v>
      </c>
      <c r="L70" s="140">
        <v>50</v>
      </c>
      <c r="M70" s="140">
        <v>50</v>
      </c>
      <c r="N70" s="18"/>
      <c r="O70" s="18"/>
    </row>
    <row r="71" spans="1:15" s="100" customFormat="1" x14ac:dyDescent="0.25">
      <c r="A71" s="3" t="s">
        <v>8</v>
      </c>
      <c r="B71" s="91"/>
      <c r="C71" s="36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8"/>
      <c r="O71" s="18"/>
    </row>
    <row r="72" spans="1:15" s="100" customFormat="1" x14ac:dyDescent="0.25">
      <c r="A72" s="3" t="s">
        <v>1</v>
      </c>
      <c r="B72" s="91"/>
      <c r="C72" s="36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8"/>
      <c r="O72" s="18"/>
    </row>
    <row r="73" spans="1:15" s="100" customFormat="1" x14ac:dyDescent="0.25">
      <c r="A73" s="3" t="s">
        <v>262</v>
      </c>
      <c r="B73" s="101"/>
      <c r="C73" s="36" t="s">
        <v>139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8">
        <v>30</v>
      </c>
      <c r="O73" s="18">
        <v>35</v>
      </c>
    </row>
    <row r="74" spans="1:15" s="100" customFormat="1" x14ac:dyDescent="0.2">
      <c r="A74" s="3" t="s">
        <v>124</v>
      </c>
      <c r="B74" s="3"/>
      <c r="C74" s="103" t="s">
        <v>396</v>
      </c>
      <c r="D74" s="140">
        <v>11</v>
      </c>
      <c r="E74" s="140">
        <v>11</v>
      </c>
      <c r="F74" s="140">
        <v>13</v>
      </c>
      <c r="G74" s="140">
        <v>13</v>
      </c>
      <c r="H74" s="140"/>
      <c r="I74" s="140"/>
      <c r="J74" s="140"/>
      <c r="K74" s="140"/>
      <c r="L74" s="140"/>
      <c r="M74" s="140"/>
      <c r="N74" s="18"/>
      <c r="O74" s="18"/>
    </row>
    <row r="75" spans="1:15" s="100" customFormat="1" x14ac:dyDescent="0.25">
      <c r="A75" s="3" t="s">
        <v>140</v>
      </c>
      <c r="B75" s="101"/>
      <c r="C75" s="36"/>
      <c r="D75" s="140">
        <v>0</v>
      </c>
      <c r="E75" s="140">
        <v>0</v>
      </c>
      <c r="F75" s="140"/>
      <c r="G75" s="140"/>
      <c r="H75" s="140"/>
      <c r="I75" s="140"/>
      <c r="J75" s="140"/>
      <c r="K75" s="140"/>
      <c r="L75" s="140"/>
      <c r="M75" s="140"/>
      <c r="N75" s="18"/>
      <c r="O75" s="18"/>
    </row>
    <row r="76" spans="1:15" s="100" customFormat="1" x14ac:dyDescent="0.25">
      <c r="A76" s="3" t="s">
        <v>188</v>
      </c>
      <c r="B76" s="101"/>
      <c r="C76" s="36" t="s">
        <v>134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8"/>
      <c r="O76" s="18"/>
    </row>
    <row r="77" spans="1:15" s="100" customFormat="1" ht="30" x14ac:dyDescent="0.25">
      <c r="A77" s="3" t="s">
        <v>145</v>
      </c>
      <c r="B77" s="3" t="s">
        <v>111</v>
      </c>
      <c r="C77" s="36" t="s">
        <v>144</v>
      </c>
      <c r="D77" s="141"/>
      <c r="E77" s="141"/>
      <c r="F77" s="140"/>
      <c r="G77" s="140"/>
      <c r="H77" s="140"/>
      <c r="I77" s="140"/>
      <c r="J77" s="140"/>
      <c r="K77" s="140"/>
      <c r="L77" s="140"/>
      <c r="M77" s="140"/>
      <c r="N77" s="18"/>
      <c r="O77" s="18"/>
    </row>
    <row r="78" spans="1:15" s="100" customFormat="1" x14ac:dyDescent="0.25">
      <c r="A78" s="3" t="s">
        <v>189</v>
      </c>
      <c r="B78" s="3"/>
      <c r="C78" s="36" t="s">
        <v>444</v>
      </c>
      <c r="D78" s="141">
        <v>105</v>
      </c>
      <c r="E78" s="141">
        <v>210</v>
      </c>
      <c r="F78" s="140"/>
      <c r="G78" s="140"/>
      <c r="H78" s="140"/>
      <c r="I78" s="140"/>
      <c r="J78" s="140"/>
      <c r="K78" s="140"/>
      <c r="L78" s="140"/>
      <c r="M78" s="140"/>
      <c r="N78" s="18"/>
      <c r="O78" s="18"/>
    </row>
    <row r="79" spans="1:15" s="189" customFormat="1" x14ac:dyDescent="0.25">
      <c r="A79" s="3"/>
      <c r="B79" s="3"/>
      <c r="C79" s="36" t="s">
        <v>445</v>
      </c>
      <c r="D79" s="141">
        <v>200</v>
      </c>
      <c r="E79" s="141">
        <v>400</v>
      </c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s="100" customFormat="1" x14ac:dyDescent="0.25">
      <c r="A80" s="3"/>
      <c r="B80" s="3"/>
      <c r="C80" s="36" t="s">
        <v>135</v>
      </c>
      <c r="D80" s="141"/>
      <c r="E80" s="141"/>
      <c r="F80" s="140"/>
      <c r="G80" s="140"/>
      <c r="H80" s="19"/>
      <c r="I80" s="19"/>
      <c r="J80" s="19"/>
      <c r="K80" s="19"/>
      <c r="L80" s="19"/>
      <c r="M80" s="19"/>
      <c r="N80" s="18"/>
      <c r="O80" s="18"/>
    </row>
    <row r="81" spans="1:15" s="160" customFormat="1" x14ac:dyDescent="0.25">
      <c r="A81" s="3"/>
      <c r="B81" s="3"/>
      <c r="C81" s="36" t="s">
        <v>447</v>
      </c>
      <c r="D81" s="141">
        <v>280</v>
      </c>
      <c r="E81" s="141">
        <v>560</v>
      </c>
      <c r="F81" s="140"/>
      <c r="G81" s="140"/>
      <c r="H81" s="19"/>
      <c r="I81" s="19"/>
      <c r="J81" s="19"/>
      <c r="K81" s="19"/>
      <c r="L81" s="19"/>
      <c r="M81" s="19"/>
      <c r="N81" s="140"/>
      <c r="O81" s="140"/>
    </row>
    <row r="82" spans="1:15" s="100" customFormat="1" x14ac:dyDescent="0.25">
      <c r="A82" s="3"/>
      <c r="B82" s="3"/>
      <c r="C82" s="36" t="s">
        <v>128</v>
      </c>
      <c r="D82" s="141">
        <v>35</v>
      </c>
      <c r="E82" s="141">
        <v>70</v>
      </c>
      <c r="F82" s="140"/>
      <c r="G82" s="140"/>
      <c r="H82" s="140"/>
      <c r="I82" s="140"/>
      <c r="J82" s="140"/>
      <c r="K82" s="140"/>
      <c r="L82" s="140"/>
      <c r="M82" s="140"/>
      <c r="N82" s="18"/>
      <c r="O82" s="18"/>
    </row>
    <row r="83" spans="1:15" s="189" customFormat="1" x14ac:dyDescent="0.25">
      <c r="A83" s="3"/>
      <c r="B83" s="3"/>
      <c r="C83" s="36" t="s">
        <v>492</v>
      </c>
      <c r="D83" s="141">
        <v>300</v>
      </c>
      <c r="E83" s="141">
        <v>600</v>
      </c>
      <c r="F83" s="140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s="100" customFormat="1" x14ac:dyDescent="0.25">
      <c r="A84" s="3"/>
      <c r="B84" s="3"/>
      <c r="C84" s="36" t="s">
        <v>129</v>
      </c>
      <c r="D84" s="141">
        <v>65</v>
      </c>
      <c r="E84" s="141">
        <v>130</v>
      </c>
      <c r="F84" s="140">
        <v>160</v>
      </c>
      <c r="G84" s="140">
        <v>320</v>
      </c>
      <c r="H84" s="140"/>
      <c r="I84" s="140"/>
      <c r="J84" s="140"/>
      <c r="K84" s="140"/>
      <c r="L84" s="140"/>
      <c r="M84" s="140"/>
      <c r="N84" s="18"/>
      <c r="O84" s="18"/>
    </row>
    <row r="85" spans="1:15" s="100" customFormat="1" x14ac:dyDescent="0.25">
      <c r="A85" s="3"/>
      <c r="B85" s="3"/>
      <c r="C85" s="36" t="s">
        <v>147</v>
      </c>
      <c r="D85" s="141"/>
      <c r="E85" s="141"/>
      <c r="F85" s="140"/>
      <c r="G85" s="140"/>
      <c r="H85" s="140"/>
      <c r="I85" s="140"/>
      <c r="J85" s="140"/>
      <c r="K85" s="140"/>
      <c r="L85" s="140"/>
      <c r="M85" s="140"/>
      <c r="N85" s="18"/>
      <c r="O85" s="18"/>
    </row>
    <row r="86" spans="1:15" s="100" customFormat="1" x14ac:dyDescent="0.25">
      <c r="A86" s="3"/>
      <c r="B86" s="3"/>
      <c r="C86" s="36" t="s">
        <v>158</v>
      </c>
      <c r="D86" s="141"/>
      <c r="E86" s="141"/>
      <c r="F86" s="140"/>
      <c r="G86" s="140"/>
      <c r="H86" s="19"/>
      <c r="I86" s="19"/>
      <c r="J86" s="19"/>
      <c r="K86" s="19"/>
      <c r="L86" s="19"/>
      <c r="M86" s="19"/>
      <c r="N86" s="18"/>
      <c r="O86" s="18"/>
    </row>
    <row r="87" spans="1:15" s="100" customFormat="1" x14ac:dyDescent="0.25">
      <c r="A87" s="3"/>
      <c r="B87" s="3"/>
      <c r="C87" s="36" t="s">
        <v>444</v>
      </c>
      <c r="D87" s="141">
        <v>105</v>
      </c>
      <c r="E87" s="141">
        <v>210</v>
      </c>
      <c r="F87" s="140"/>
      <c r="G87" s="140"/>
      <c r="H87" s="19"/>
      <c r="I87" s="19"/>
      <c r="J87" s="19"/>
      <c r="K87" s="19"/>
      <c r="L87" s="19"/>
      <c r="M87" s="19"/>
      <c r="N87" s="18"/>
      <c r="O87" s="18"/>
    </row>
    <row r="88" spans="1:15" s="100" customFormat="1" x14ac:dyDescent="0.25">
      <c r="A88" s="3"/>
      <c r="B88" s="3"/>
      <c r="C88" s="36" t="s">
        <v>445</v>
      </c>
      <c r="D88" s="141">
        <v>200</v>
      </c>
      <c r="E88" s="141">
        <v>400</v>
      </c>
      <c r="F88" s="140"/>
      <c r="G88" s="140"/>
      <c r="H88" s="19"/>
      <c r="I88" s="19"/>
      <c r="J88" s="19"/>
      <c r="K88" s="19"/>
      <c r="L88" s="19"/>
      <c r="M88" s="19"/>
      <c r="N88" s="18"/>
      <c r="O88" s="18"/>
    </row>
    <row r="89" spans="1:15" s="100" customFormat="1" x14ac:dyDescent="0.25">
      <c r="A89" s="3"/>
      <c r="B89" s="3"/>
      <c r="C89" s="36" t="s">
        <v>318</v>
      </c>
      <c r="D89" s="141"/>
      <c r="E89" s="141"/>
      <c r="F89" s="140"/>
      <c r="G89" s="140"/>
      <c r="H89" s="140"/>
      <c r="I89" s="140"/>
      <c r="J89" s="140"/>
      <c r="K89" s="140"/>
      <c r="L89" s="140"/>
      <c r="M89" s="140"/>
      <c r="N89" s="18"/>
      <c r="O89" s="18"/>
    </row>
    <row r="90" spans="1:15" s="100" customFormat="1" x14ac:dyDescent="0.25">
      <c r="A90" s="3"/>
      <c r="B90" s="3"/>
      <c r="C90" s="36" t="s">
        <v>319</v>
      </c>
      <c r="D90" s="141"/>
      <c r="E90" s="141"/>
      <c r="F90" s="140"/>
      <c r="G90" s="140"/>
      <c r="H90" s="140"/>
      <c r="I90" s="140"/>
      <c r="J90" s="140"/>
      <c r="K90" s="140"/>
      <c r="L90" s="140"/>
      <c r="M90" s="140"/>
      <c r="N90" s="18"/>
      <c r="O90" s="18"/>
    </row>
    <row r="91" spans="1:15" s="160" customFormat="1" x14ac:dyDescent="0.25">
      <c r="A91" s="3"/>
      <c r="B91" s="3"/>
      <c r="C91" s="36" t="s">
        <v>446</v>
      </c>
      <c r="D91" s="141">
        <v>120</v>
      </c>
      <c r="E91" s="141">
        <v>240</v>
      </c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1:15" s="129" customFormat="1" x14ac:dyDescent="0.25">
      <c r="A92" s="3"/>
      <c r="B92" s="3"/>
      <c r="C92" s="36" t="s">
        <v>454</v>
      </c>
      <c r="D92" s="141"/>
      <c r="E92" s="141"/>
      <c r="F92" s="140">
        <v>200</v>
      </c>
      <c r="G92" s="140">
        <v>400</v>
      </c>
      <c r="H92" s="140"/>
      <c r="I92" s="140"/>
      <c r="J92" s="140"/>
      <c r="K92" s="140">
        <v>300</v>
      </c>
      <c r="L92" s="140">
        <v>600</v>
      </c>
      <c r="M92" s="140">
        <v>600</v>
      </c>
      <c r="N92" s="18"/>
      <c r="O92" s="18"/>
    </row>
    <row r="93" spans="1:15" s="129" customFormat="1" x14ac:dyDescent="0.25">
      <c r="A93" s="3"/>
      <c r="B93" s="3"/>
      <c r="C93" s="36" t="s">
        <v>395</v>
      </c>
      <c r="D93" s="141"/>
      <c r="E93" s="141"/>
      <c r="F93" s="140"/>
      <c r="G93" s="140"/>
      <c r="H93" s="140"/>
      <c r="I93" s="140"/>
      <c r="J93" s="140"/>
      <c r="K93" s="140"/>
      <c r="L93" s="140"/>
      <c r="M93" s="140"/>
      <c r="N93" s="18"/>
      <c r="O93" s="18"/>
    </row>
    <row r="94" spans="1:15" s="129" customFormat="1" x14ac:dyDescent="0.25">
      <c r="A94" s="3"/>
      <c r="B94" s="3"/>
      <c r="C94" s="36" t="s">
        <v>133</v>
      </c>
      <c r="D94" s="141"/>
      <c r="E94" s="141"/>
      <c r="F94" s="140"/>
      <c r="G94" s="140"/>
      <c r="H94" s="140">
        <v>450</v>
      </c>
      <c r="I94" s="140">
        <v>900</v>
      </c>
      <c r="J94" s="140">
        <v>900</v>
      </c>
      <c r="K94" s="140"/>
      <c r="L94" s="140"/>
      <c r="M94" s="140"/>
      <c r="N94" s="18"/>
      <c r="O94" s="18"/>
    </row>
    <row r="95" spans="1:15" s="129" customFormat="1" x14ac:dyDescent="0.25">
      <c r="A95" s="3"/>
      <c r="B95" s="3"/>
      <c r="C95" s="36" t="s">
        <v>384</v>
      </c>
      <c r="D95" s="141">
        <v>100</v>
      </c>
      <c r="E95" s="141">
        <v>200</v>
      </c>
      <c r="F95" s="140"/>
      <c r="G95" s="140"/>
      <c r="H95" s="140"/>
      <c r="I95" s="140"/>
      <c r="J95" s="140"/>
      <c r="K95" s="140"/>
      <c r="L95" s="140"/>
      <c r="M95" s="140"/>
      <c r="N95" s="18"/>
      <c r="O95" s="18"/>
    </row>
    <row r="96" spans="1:15" s="129" customFormat="1" x14ac:dyDescent="0.25">
      <c r="A96" s="3"/>
      <c r="B96" s="3"/>
      <c r="C96" s="36" t="s">
        <v>385</v>
      </c>
      <c r="D96" s="141">
        <v>225</v>
      </c>
      <c r="E96" s="141">
        <v>450</v>
      </c>
      <c r="F96" s="140"/>
      <c r="G96" s="140"/>
      <c r="H96" s="140"/>
      <c r="I96" s="140"/>
      <c r="J96" s="140"/>
      <c r="K96" s="140"/>
      <c r="L96" s="140"/>
      <c r="M96" s="140"/>
      <c r="N96" s="18"/>
      <c r="O96" s="18"/>
    </row>
    <row r="97" spans="1:15" s="100" customFormat="1" x14ac:dyDescent="0.25">
      <c r="A97" s="3"/>
      <c r="B97" s="3"/>
      <c r="C97" s="36" t="s">
        <v>386</v>
      </c>
      <c r="D97" s="141">
        <v>35</v>
      </c>
      <c r="E97" s="141">
        <v>70</v>
      </c>
      <c r="F97" s="140"/>
      <c r="G97" s="140"/>
      <c r="H97" s="140"/>
      <c r="I97" s="140"/>
      <c r="J97" s="140"/>
      <c r="K97" s="140"/>
      <c r="L97" s="140"/>
      <c r="M97" s="140"/>
      <c r="N97" s="18"/>
      <c r="O97" s="18"/>
    </row>
    <row r="98" spans="1:15" s="189" customFormat="1" x14ac:dyDescent="0.25">
      <c r="A98" s="3"/>
      <c r="B98" s="3"/>
      <c r="C98" s="36" t="s">
        <v>117</v>
      </c>
      <c r="D98" s="141"/>
      <c r="E98" s="141"/>
      <c r="F98" s="140">
        <v>50</v>
      </c>
      <c r="G98" s="140">
        <v>100</v>
      </c>
      <c r="H98" s="140"/>
      <c r="I98" s="140"/>
      <c r="J98" s="140"/>
      <c r="K98" s="140"/>
      <c r="L98" s="140"/>
      <c r="M98" s="140"/>
      <c r="N98" s="140"/>
      <c r="O98" s="140"/>
    </row>
    <row r="99" spans="1:15" s="129" customFormat="1" x14ac:dyDescent="0.25">
      <c r="A99" s="3"/>
      <c r="B99" s="3"/>
      <c r="C99" s="36" t="s">
        <v>387</v>
      </c>
      <c r="D99" s="141">
        <v>35</v>
      </c>
      <c r="E99" s="141">
        <v>70</v>
      </c>
      <c r="F99" s="140"/>
      <c r="G99" s="140"/>
      <c r="H99" s="140"/>
      <c r="I99" s="140"/>
      <c r="J99" s="140"/>
      <c r="K99" s="140"/>
      <c r="L99" s="140"/>
      <c r="M99" s="140"/>
      <c r="N99" s="18"/>
      <c r="O99" s="18"/>
    </row>
    <row r="100" spans="1:15" s="100" customFormat="1" x14ac:dyDescent="0.25">
      <c r="A100" s="23" t="s">
        <v>191</v>
      </c>
      <c r="B100" s="101"/>
      <c r="C100" s="36" t="s">
        <v>92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8"/>
      <c r="O100" s="18"/>
    </row>
    <row r="101" spans="1:15" s="100" customFormat="1" x14ac:dyDescent="0.25">
      <c r="A101" s="23" t="s">
        <v>152</v>
      </c>
      <c r="B101" s="101"/>
      <c r="C101" s="36" t="s">
        <v>153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8"/>
      <c r="O101" s="18"/>
    </row>
    <row r="102" spans="1:15" s="100" customFormat="1" x14ac:dyDescent="0.25">
      <c r="A102" s="23"/>
      <c r="B102" s="101"/>
      <c r="C102" s="36" t="s">
        <v>176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8"/>
      <c r="O102" s="18"/>
    </row>
    <row r="103" spans="1:15" s="100" customFormat="1" x14ac:dyDescent="0.25">
      <c r="A103" s="23"/>
      <c r="B103" s="17" t="s">
        <v>375</v>
      </c>
      <c r="C103" s="36" t="s">
        <v>388</v>
      </c>
      <c r="D103" s="19">
        <v>40</v>
      </c>
      <c r="E103" s="19">
        <v>80</v>
      </c>
      <c r="F103" s="19"/>
      <c r="G103" s="19"/>
      <c r="H103" s="19"/>
      <c r="I103" s="19"/>
      <c r="J103" s="19"/>
      <c r="K103" s="19"/>
      <c r="L103" s="19"/>
      <c r="M103" s="19"/>
      <c r="N103" s="18"/>
      <c r="O103" s="18"/>
    </row>
    <row r="104" spans="1:15" s="100" customFormat="1" x14ac:dyDescent="0.25">
      <c r="A104" s="23"/>
      <c r="B104" s="162"/>
      <c r="C104" s="36" t="s">
        <v>410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8"/>
      <c r="O104" s="18"/>
    </row>
    <row r="105" spans="1:15" s="100" customFormat="1" x14ac:dyDescent="0.25">
      <c r="A105" s="23"/>
      <c r="B105" s="162"/>
      <c r="C105" s="36" t="s">
        <v>143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8"/>
      <c r="O105" s="18"/>
    </row>
    <row r="106" spans="1:15" s="100" customFormat="1" x14ac:dyDescent="0.25">
      <c r="A106" s="23"/>
      <c r="B106" s="162"/>
      <c r="C106" s="36" t="s">
        <v>118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8"/>
      <c r="O106" s="18"/>
    </row>
    <row r="107" spans="1:15" s="252" customFormat="1" x14ac:dyDescent="0.25">
      <c r="A107" s="23"/>
      <c r="B107" s="255"/>
      <c r="C107" s="36" t="s">
        <v>158</v>
      </c>
      <c r="D107" s="19"/>
      <c r="E107" s="19"/>
      <c r="F107" s="19"/>
      <c r="G107" s="19"/>
      <c r="H107" s="19"/>
      <c r="I107" s="19"/>
      <c r="J107" s="19"/>
      <c r="K107" s="19">
        <v>150</v>
      </c>
      <c r="L107" s="19">
        <v>200</v>
      </c>
      <c r="M107" s="19">
        <v>200</v>
      </c>
      <c r="N107" s="140"/>
      <c r="O107" s="140"/>
    </row>
    <row r="108" spans="1:15" s="252" customFormat="1" x14ac:dyDescent="0.25">
      <c r="A108" s="23"/>
      <c r="B108" s="255"/>
      <c r="C108" s="36" t="s">
        <v>888</v>
      </c>
      <c r="D108" s="19"/>
      <c r="E108" s="19"/>
      <c r="F108" s="19"/>
      <c r="G108" s="19"/>
      <c r="H108" s="19"/>
      <c r="I108" s="19"/>
      <c r="J108" s="19"/>
      <c r="K108" s="19">
        <v>150</v>
      </c>
      <c r="L108" s="19">
        <v>200</v>
      </c>
      <c r="M108" s="19">
        <v>200</v>
      </c>
      <c r="N108" s="140"/>
      <c r="O108" s="140"/>
    </row>
    <row r="109" spans="1:15" s="100" customFormat="1" x14ac:dyDescent="0.25">
      <c r="A109" s="23"/>
      <c r="B109" s="162"/>
      <c r="C109" s="36" t="s">
        <v>133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8"/>
      <c r="O109" s="18"/>
    </row>
    <row r="110" spans="1:15" s="100" customFormat="1" x14ac:dyDescent="0.25">
      <c r="A110" s="23"/>
      <c r="B110" s="17" t="s">
        <v>39</v>
      </c>
      <c r="C110" s="36" t="s">
        <v>168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8"/>
      <c r="O110" s="18"/>
    </row>
    <row r="111" spans="1:15" s="100" customFormat="1" x14ac:dyDescent="0.25">
      <c r="A111" s="23"/>
      <c r="B111" s="17" t="s">
        <v>39</v>
      </c>
      <c r="C111" s="36" t="s">
        <v>169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8"/>
      <c r="O111" s="18"/>
    </row>
    <row r="112" spans="1:15" s="100" customFormat="1" x14ac:dyDescent="0.25">
      <c r="A112" s="23"/>
      <c r="B112" s="17" t="s">
        <v>375</v>
      </c>
      <c r="C112" s="36" t="s">
        <v>127</v>
      </c>
      <c r="D112" s="19">
        <v>50</v>
      </c>
      <c r="E112" s="19">
        <v>100</v>
      </c>
      <c r="F112" s="19"/>
      <c r="G112" s="19"/>
      <c r="H112" s="19"/>
      <c r="I112" s="19"/>
      <c r="J112" s="19"/>
      <c r="K112" s="19"/>
      <c r="L112" s="19"/>
      <c r="M112" s="19"/>
      <c r="N112" s="18"/>
      <c r="O112" s="18"/>
    </row>
    <row r="113" spans="1:15" s="100" customFormat="1" x14ac:dyDescent="0.25">
      <c r="A113" s="23"/>
      <c r="B113" s="17" t="s">
        <v>39</v>
      </c>
      <c r="C113" s="36" t="s">
        <v>163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8"/>
      <c r="O113" s="18"/>
    </row>
    <row r="114" spans="1:15" s="100" customFormat="1" x14ac:dyDescent="0.25">
      <c r="A114" s="23"/>
      <c r="B114" s="17" t="s">
        <v>39</v>
      </c>
      <c r="C114" s="36" t="s">
        <v>162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8"/>
      <c r="O114" s="18"/>
    </row>
    <row r="115" spans="1:15" s="100" customFormat="1" x14ac:dyDescent="0.25">
      <c r="A115" s="23"/>
      <c r="B115" s="17" t="s">
        <v>41</v>
      </c>
      <c r="C115" s="1" t="s">
        <v>168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8"/>
      <c r="O115" s="18"/>
    </row>
    <row r="116" spans="1:15" s="100" customFormat="1" x14ac:dyDescent="0.25">
      <c r="A116" s="23"/>
      <c r="B116" s="17" t="s">
        <v>41</v>
      </c>
      <c r="C116" s="1" t="s">
        <v>170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8"/>
      <c r="O116" s="18"/>
    </row>
    <row r="117" spans="1:15" s="100" customFormat="1" x14ac:dyDescent="0.25">
      <c r="A117" s="23"/>
      <c r="B117" s="17" t="s">
        <v>41</v>
      </c>
      <c r="C117" s="1" t="s">
        <v>127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8"/>
      <c r="O117" s="18"/>
    </row>
    <row r="118" spans="1:15" s="100" customFormat="1" x14ac:dyDescent="0.25">
      <c r="A118" s="23"/>
      <c r="B118" s="17" t="s">
        <v>41</v>
      </c>
      <c r="C118" s="1" t="s">
        <v>162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8"/>
      <c r="O118" s="18"/>
    </row>
    <row r="119" spans="1:15" s="132" customFormat="1" x14ac:dyDescent="0.25">
      <c r="A119" s="23"/>
      <c r="B119" s="17"/>
      <c r="C119" s="1" t="s">
        <v>406</v>
      </c>
      <c r="D119" s="19"/>
      <c r="E119" s="19"/>
      <c r="F119" s="19"/>
      <c r="G119" s="19"/>
      <c r="H119" s="19">
        <v>35</v>
      </c>
      <c r="I119" s="19">
        <v>70</v>
      </c>
      <c r="J119" s="19">
        <v>70</v>
      </c>
      <c r="K119" s="19"/>
      <c r="L119" s="19"/>
      <c r="M119" s="19"/>
      <c r="N119" s="18"/>
      <c r="O119" s="18"/>
    </row>
    <row r="120" spans="1:15" s="132" customFormat="1" x14ac:dyDescent="0.25">
      <c r="A120" s="23"/>
      <c r="B120" s="17" t="s">
        <v>407</v>
      </c>
      <c r="C120" s="1" t="s">
        <v>408</v>
      </c>
      <c r="D120" s="19"/>
      <c r="E120" s="19"/>
      <c r="F120" s="19"/>
      <c r="G120" s="19"/>
      <c r="H120" s="19">
        <v>100</v>
      </c>
      <c r="I120" s="19">
        <v>200</v>
      </c>
      <c r="J120" s="19">
        <v>200</v>
      </c>
      <c r="K120" s="19"/>
      <c r="L120" s="19"/>
      <c r="M120" s="19"/>
      <c r="N120" s="18"/>
      <c r="O120" s="18"/>
    </row>
    <row r="121" spans="1:15" s="132" customFormat="1" x14ac:dyDescent="0.25">
      <c r="A121" s="23"/>
      <c r="B121" s="17" t="s">
        <v>409</v>
      </c>
      <c r="C121" s="1" t="s">
        <v>408</v>
      </c>
      <c r="D121" s="19"/>
      <c r="E121" s="19"/>
      <c r="F121" s="19"/>
      <c r="G121" s="19"/>
      <c r="H121" s="19">
        <v>65</v>
      </c>
      <c r="I121" s="19">
        <v>130</v>
      </c>
      <c r="J121" s="19">
        <v>130</v>
      </c>
      <c r="K121" s="19"/>
      <c r="L121" s="19"/>
      <c r="M121" s="19"/>
      <c r="N121" s="18"/>
      <c r="O121" s="18"/>
    </row>
    <row r="122" spans="1:15" s="132" customFormat="1" x14ac:dyDescent="0.25">
      <c r="A122" s="23"/>
      <c r="B122" s="17"/>
      <c r="C122" s="1" t="s">
        <v>410</v>
      </c>
      <c r="D122" s="19"/>
      <c r="E122" s="19"/>
      <c r="F122" s="19"/>
      <c r="G122" s="19"/>
      <c r="H122" s="19">
        <v>75</v>
      </c>
      <c r="I122" s="19">
        <v>150</v>
      </c>
      <c r="J122" s="19">
        <v>150</v>
      </c>
      <c r="K122" s="19"/>
      <c r="L122" s="19"/>
      <c r="M122" s="19"/>
      <c r="N122" s="18"/>
      <c r="O122" s="18"/>
    </row>
    <row r="123" spans="1:15" s="132" customFormat="1" x14ac:dyDescent="0.25">
      <c r="A123" s="23"/>
      <c r="B123" s="17"/>
      <c r="C123" s="1" t="s">
        <v>411</v>
      </c>
      <c r="D123" s="19"/>
      <c r="E123" s="19"/>
      <c r="F123" s="19"/>
      <c r="G123" s="19"/>
      <c r="H123" s="19">
        <v>100</v>
      </c>
      <c r="I123" s="19">
        <v>200</v>
      </c>
      <c r="J123" s="19">
        <v>200</v>
      </c>
      <c r="K123" s="19"/>
      <c r="L123" s="19"/>
      <c r="M123" s="19"/>
      <c r="N123" s="18"/>
      <c r="O123" s="18"/>
    </row>
    <row r="124" spans="1:15" s="132" customFormat="1" x14ac:dyDescent="0.25">
      <c r="A124" s="23"/>
      <c r="B124" s="17"/>
      <c r="C124" s="1" t="s">
        <v>158</v>
      </c>
      <c r="D124" s="19"/>
      <c r="E124" s="19"/>
      <c r="F124" s="19"/>
      <c r="G124" s="19"/>
      <c r="H124" s="19">
        <v>530</v>
      </c>
      <c r="I124" s="19">
        <v>1060</v>
      </c>
      <c r="J124" s="19">
        <v>1060</v>
      </c>
      <c r="K124" s="19"/>
      <c r="L124" s="19"/>
      <c r="M124" s="19"/>
      <c r="N124" s="18"/>
      <c r="O124" s="18"/>
    </row>
    <row r="125" spans="1:15" s="100" customFormat="1" x14ac:dyDescent="0.25">
      <c r="A125" s="23"/>
      <c r="B125" s="17" t="s">
        <v>375</v>
      </c>
      <c r="C125" s="1" t="s">
        <v>168</v>
      </c>
      <c r="D125" s="19">
        <v>200</v>
      </c>
      <c r="E125" s="19">
        <v>400</v>
      </c>
      <c r="F125" s="19"/>
      <c r="G125" s="19"/>
      <c r="H125" s="19"/>
      <c r="I125" s="19"/>
      <c r="J125" s="19"/>
      <c r="K125" s="19"/>
      <c r="L125" s="19"/>
      <c r="M125" s="19"/>
      <c r="N125" s="18"/>
      <c r="O125" s="18"/>
    </row>
    <row r="126" spans="1:15" s="100" customFormat="1" x14ac:dyDescent="0.25">
      <c r="A126" s="23"/>
      <c r="B126" s="162"/>
      <c r="C126" s="1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8"/>
      <c r="O126" s="18"/>
    </row>
    <row r="127" spans="1:15" s="100" customFormat="1" x14ac:dyDescent="0.25">
      <c r="A127" s="23" t="s">
        <v>154</v>
      </c>
      <c r="B127" s="162"/>
      <c r="C127" s="1" t="s">
        <v>201</v>
      </c>
      <c r="D127" s="19">
        <v>25</v>
      </c>
      <c r="E127" s="19">
        <v>25</v>
      </c>
      <c r="F127" s="19"/>
      <c r="G127" s="19"/>
      <c r="H127" s="19"/>
      <c r="I127" s="19"/>
      <c r="J127" s="19"/>
      <c r="K127" s="19"/>
      <c r="L127" s="19"/>
      <c r="M127" s="19"/>
      <c r="N127" s="18"/>
      <c r="O127" s="18"/>
    </row>
    <row r="128" spans="1:15" s="100" customFormat="1" x14ac:dyDescent="0.25">
      <c r="B128" s="162"/>
      <c r="C128" s="36" t="s">
        <v>151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8"/>
      <c r="O128" s="18"/>
    </row>
    <row r="129" spans="1:15" s="100" customFormat="1" x14ac:dyDescent="0.25">
      <c r="A129" s="23" t="s">
        <v>155</v>
      </c>
      <c r="B129" s="162"/>
      <c r="C129" s="36" t="s">
        <v>151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8"/>
      <c r="O129" s="18"/>
    </row>
    <row r="130" spans="1:15" s="100" customFormat="1" x14ac:dyDescent="0.25">
      <c r="A130" s="23" t="s">
        <v>156</v>
      </c>
      <c r="B130" s="162"/>
      <c r="C130" s="1" t="s">
        <v>153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8"/>
      <c r="O130" s="18"/>
    </row>
    <row r="131" spans="1:15" s="100" customFormat="1" x14ac:dyDescent="0.25">
      <c r="A131" s="23" t="s">
        <v>190</v>
      </c>
      <c r="B131" s="162"/>
      <c r="C131" s="1" t="s">
        <v>157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8"/>
      <c r="O131" s="18"/>
    </row>
    <row r="132" spans="1:15" s="100" customFormat="1" x14ac:dyDescent="0.25">
      <c r="A132" s="23" t="s">
        <v>187</v>
      </c>
      <c r="B132" s="162"/>
      <c r="C132" s="1" t="s">
        <v>153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8"/>
    </row>
    <row r="133" spans="1:15" s="100" customFormat="1" x14ac:dyDescent="0.25">
      <c r="A133" s="23"/>
      <c r="B133" s="162"/>
      <c r="C133" s="1" t="s">
        <v>175</v>
      </c>
      <c r="D133" s="19"/>
      <c r="E133" s="19"/>
      <c r="F133" s="19"/>
      <c r="G133" s="19"/>
      <c r="H133" s="140" t="s">
        <v>265</v>
      </c>
      <c r="I133" s="140" t="s">
        <v>265</v>
      </c>
      <c r="J133" s="140" t="s">
        <v>265</v>
      </c>
      <c r="K133" s="140"/>
      <c r="L133" s="140"/>
      <c r="M133" s="140"/>
      <c r="N133" s="18"/>
      <c r="O133" s="18"/>
    </row>
    <row r="134" spans="1:15" s="100" customFormat="1" x14ac:dyDescent="0.25">
      <c r="A134" s="23" t="s">
        <v>198</v>
      </c>
      <c r="B134" s="17"/>
      <c r="C134" s="1" t="s">
        <v>163</v>
      </c>
      <c r="D134" s="19"/>
      <c r="E134" s="19"/>
      <c r="F134" s="19"/>
      <c r="G134" s="19"/>
      <c r="H134" s="140" t="s">
        <v>265</v>
      </c>
      <c r="I134" s="140" t="s">
        <v>265</v>
      </c>
      <c r="J134" s="19"/>
      <c r="K134" s="19"/>
      <c r="L134" s="19"/>
      <c r="M134" s="19"/>
      <c r="N134" s="18"/>
      <c r="O134" s="18"/>
    </row>
    <row r="135" spans="1:15" s="100" customFormat="1" x14ac:dyDescent="0.25">
      <c r="A135" s="23" t="s">
        <v>103</v>
      </c>
      <c r="B135" s="17"/>
      <c r="C135" s="1"/>
      <c r="D135" s="19">
        <v>90</v>
      </c>
      <c r="E135" s="19">
        <v>90</v>
      </c>
      <c r="F135" s="19"/>
      <c r="G135" s="19"/>
      <c r="H135" s="19"/>
      <c r="I135" s="19"/>
      <c r="J135" s="19"/>
      <c r="K135" s="19"/>
      <c r="L135" s="19"/>
      <c r="M135" s="19"/>
      <c r="N135" s="18"/>
      <c r="O135" s="18"/>
    </row>
    <row r="136" spans="1:15" s="100" customFormat="1" x14ac:dyDescent="0.25">
      <c r="B136" s="17" t="s">
        <v>224</v>
      </c>
      <c r="C136" s="1" t="s">
        <v>171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8"/>
      <c r="O136" s="18"/>
    </row>
    <row r="137" spans="1:15" s="100" customFormat="1" ht="30" x14ac:dyDescent="0.25">
      <c r="A137" s="23"/>
      <c r="B137" s="17" t="s">
        <v>225</v>
      </c>
      <c r="C137" s="36" t="s">
        <v>172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8"/>
      <c r="O137" s="18"/>
    </row>
    <row r="138" spans="1:15" s="100" customFormat="1" x14ac:dyDescent="0.25">
      <c r="A138" s="23"/>
      <c r="B138" s="17" t="s">
        <v>114</v>
      </c>
      <c r="C138" s="1" t="s">
        <v>130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8"/>
      <c r="O138" s="18"/>
    </row>
    <row r="139" spans="1:15" s="100" customFormat="1" x14ac:dyDescent="0.25">
      <c r="A139" s="23"/>
      <c r="B139" s="17" t="s">
        <v>101</v>
      </c>
      <c r="C139" s="1" t="s">
        <v>117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8"/>
      <c r="O139" s="18"/>
    </row>
    <row r="140" spans="1:15" s="100" customFormat="1" ht="30" x14ac:dyDescent="0.25">
      <c r="A140" s="23"/>
      <c r="B140" s="17" t="s">
        <v>226</v>
      </c>
      <c r="C140" s="36" t="s">
        <v>173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8"/>
      <c r="O140" s="18"/>
    </row>
    <row r="141" spans="1:15" s="100" customFormat="1" ht="33.75" customHeight="1" x14ac:dyDescent="0.25">
      <c r="A141" s="23"/>
      <c r="B141" s="17" t="s">
        <v>113</v>
      </c>
      <c r="C141" s="36" t="s">
        <v>171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8"/>
      <c r="O141" s="18"/>
    </row>
    <row r="142" spans="1:15" s="100" customFormat="1" ht="33.75" customHeight="1" x14ac:dyDescent="0.25">
      <c r="A142" s="23" t="s">
        <v>197</v>
      </c>
      <c r="B142" s="17" t="s">
        <v>217</v>
      </c>
      <c r="C142" s="36" t="s">
        <v>165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8"/>
      <c r="O142" s="18"/>
    </row>
    <row r="143" spans="1:15" s="100" customFormat="1" ht="33.75" customHeight="1" x14ac:dyDescent="0.25">
      <c r="A143" s="23"/>
      <c r="B143" s="17" t="s">
        <v>217</v>
      </c>
      <c r="C143" s="36" t="s">
        <v>131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8"/>
      <c r="O143" s="18"/>
    </row>
    <row r="144" spans="1:15" s="100" customFormat="1" ht="33.75" customHeight="1" x14ac:dyDescent="0.25">
      <c r="A144" s="23"/>
      <c r="B144" s="17" t="s">
        <v>217</v>
      </c>
      <c r="C144" s="36" t="s">
        <v>132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8"/>
      <c r="O144" s="18"/>
    </row>
    <row r="145" spans="1:15" s="100" customFormat="1" ht="51" customHeight="1" x14ac:dyDescent="0.25">
      <c r="A145" s="23"/>
      <c r="B145" s="17" t="s">
        <v>225</v>
      </c>
      <c r="C145" s="36" t="s">
        <v>172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8"/>
      <c r="O145" s="18"/>
    </row>
    <row r="146" spans="1:15" s="132" customFormat="1" ht="51" customHeight="1" x14ac:dyDescent="0.25">
      <c r="A146" s="23"/>
      <c r="B146" s="17" t="s">
        <v>412</v>
      </c>
      <c r="C146" s="36"/>
      <c r="D146" s="19"/>
      <c r="E146" s="19"/>
      <c r="F146" s="19"/>
      <c r="G146" s="19"/>
      <c r="H146" s="19">
        <v>720</v>
      </c>
      <c r="I146" s="19">
        <v>720</v>
      </c>
      <c r="J146" s="19">
        <v>720</v>
      </c>
      <c r="K146" s="19"/>
      <c r="L146" s="19"/>
      <c r="M146" s="19"/>
      <c r="N146" s="18"/>
      <c r="O146" s="18"/>
    </row>
    <row r="147" spans="1:15" s="132" customFormat="1" ht="51" customHeight="1" x14ac:dyDescent="0.25">
      <c r="A147" s="23"/>
      <c r="B147" s="17" t="s">
        <v>413</v>
      </c>
      <c r="C147" s="36"/>
      <c r="D147" s="19"/>
      <c r="E147" s="19"/>
      <c r="F147" s="19"/>
      <c r="G147" s="19"/>
      <c r="H147" s="19">
        <v>875</v>
      </c>
      <c r="I147" s="19">
        <v>970</v>
      </c>
      <c r="J147" s="19">
        <v>970</v>
      </c>
      <c r="K147" s="19"/>
      <c r="L147" s="19"/>
      <c r="M147" s="19"/>
      <c r="N147" s="18"/>
      <c r="O147" s="18"/>
    </row>
    <row r="148" spans="1:15" s="132" customFormat="1" ht="51" customHeight="1" x14ac:dyDescent="0.25">
      <c r="A148" s="23"/>
      <c r="B148" s="17" t="s">
        <v>414</v>
      </c>
      <c r="C148" s="36"/>
      <c r="D148" s="19"/>
      <c r="E148" s="19"/>
      <c r="F148" s="19"/>
      <c r="G148" s="19"/>
      <c r="H148" s="19">
        <v>1025</v>
      </c>
      <c r="I148" s="19">
        <v>1140</v>
      </c>
      <c r="J148" s="19">
        <v>1140</v>
      </c>
      <c r="K148" s="19"/>
      <c r="L148" s="19"/>
      <c r="M148" s="19"/>
      <c r="N148" s="18"/>
      <c r="O148" s="18"/>
    </row>
    <row r="149" spans="1:15" s="132" customFormat="1" ht="51" customHeight="1" x14ac:dyDescent="0.25">
      <c r="A149" s="23"/>
      <c r="B149" s="17" t="s">
        <v>415</v>
      </c>
      <c r="C149" s="36"/>
      <c r="D149" s="19"/>
      <c r="E149" s="19"/>
      <c r="F149" s="19"/>
      <c r="G149" s="19"/>
      <c r="H149" s="19">
        <v>985</v>
      </c>
      <c r="I149" s="19">
        <v>1155</v>
      </c>
      <c r="J149" s="19">
        <v>1155</v>
      </c>
      <c r="K149" s="19"/>
      <c r="L149" s="19"/>
      <c r="M149" s="19"/>
      <c r="N149" s="18"/>
      <c r="O149" s="18"/>
    </row>
    <row r="150" spans="1:15" s="132" customFormat="1" ht="51" customHeight="1" x14ac:dyDescent="0.25">
      <c r="A150" s="23"/>
      <c r="B150" s="17" t="s">
        <v>416</v>
      </c>
      <c r="C150" s="36"/>
      <c r="D150" s="19"/>
      <c r="E150" s="19"/>
      <c r="F150" s="19"/>
      <c r="G150" s="19"/>
      <c r="H150" s="19">
        <v>920</v>
      </c>
      <c r="I150" s="19">
        <v>1135</v>
      </c>
      <c r="J150" s="19">
        <v>1135</v>
      </c>
      <c r="K150" s="19"/>
      <c r="L150" s="19"/>
      <c r="M150" s="19"/>
      <c r="N150" s="18"/>
      <c r="O150" s="18"/>
    </row>
    <row r="151" spans="1:15" s="132" customFormat="1" ht="51" customHeight="1" x14ac:dyDescent="0.25">
      <c r="A151" s="23"/>
      <c r="B151" s="17" t="s">
        <v>417</v>
      </c>
      <c r="C151" s="36"/>
      <c r="D151" s="19"/>
      <c r="E151" s="19"/>
      <c r="F151" s="19"/>
      <c r="G151" s="19"/>
      <c r="H151" s="19">
        <v>1005</v>
      </c>
      <c r="I151" s="19">
        <v>1160</v>
      </c>
      <c r="J151" s="19">
        <v>1160</v>
      </c>
      <c r="K151" s="19"/>
      <c r="L151" s="19"/>
      <c r="M151" s="19"/>
      <c r="N151" s="18"/>
      <c r="O151" s="18"/>
    </row>
    <row r="152" spans="1:15" s="132" customFormat="1" ht="51" customHeight="1" x14ac:dyDescent="0.25">
      <c r="A152" s="23"/>
      <c r="B152" s="17" t="s">
        <v>418</v>
      </c>
      <c r="C152" s="36"/>
      <c r="D152" s="19"/>
      <c r="E152" s="19"/>
      <c r="F152" s="19"/>
      <c r="G152" s="19"/>
      <c r="H152" s="19">
        <v>735</v>
      </c>
      <c r="I152" s="19">
        <v>735</v>
      </c>
      <c r="J152" s="19">
        <v>735</v>
      </c>
      <c r="K152" s="19"/>
      <c r="L152" s="19"/>
      <c r="M152" s="19"/>
      <c r="N152" s="18"/>
      <c r="O152" s="18"/>
    </row>
    <row r="153" spans="1:15" s="132" customFormat="1" ht="51" customHeight="1" x14ac:dyDescent="0.25">
      <c r="A153" s="23"/>
      <c r="B153" s="17" t="s">
        <v>419</v>
      </c>
      <c r="C153" s="36"/>
      <c r="D153" s="19"/>
      <c r="E153" s="19"/>
      <c r="F153" s="19"/>
      <c r="G153" s="19"/>
      <c r="H153" s="19">
        <v>960</v>
      </c>
      <c r="I153" s="19">
        <v>1170</v>
      </c>
      <c r="J153" s="19">
        <v>1170</v>
      </c>
      <c r="K153" s="19"/>
      <c r="L153" s="19"/>
      <c r="M153" s="19"/>
      <c r="N153" s="18"/>
      <c r="O153" s="18"/>
    </row>
    <row r="154" spans="1:15" s="132" customFormat="1" ht="51" customHeight="1" x14ac:dyDescent="0.25">
      <c r="A154" s="23"/>
      <c r="B154" s="17" t="s">
        <v>93</v>
      </c>
      <c r="C154" s="36"/>
      <c r="D154" s="19"/>
      <c r="E154" s="19"/>
      <c r="F154" s="19"/>
      <c r="G154" s="19"/>
      <c r="H154" s="19">
        <v>1305</v>
      </c>
      <c r="I154" s="19">
        <v>1305</v>
      </c>
      <c r="J154" s="19">
        <v>1305</v>
      </c>
      <c r="K154" s="19"/>
      <c r="L154" s="19"/>
      <c r="M154" s="19"/>
      <c r="N154" s="18"/>
      <c r="O154" s="18"/>
    </row>
    <row r="155" spans="1:15" s="132" customFormat="1" ht="51" customHeight="1" x14ac:dyDescent="0.25">
      <c r="A155" s="23"/>
      <c r="B155" s="17" t="s">
        <v>94</v>
      </c>
      <c r="C155" s="36"/>
      <c r="D155" s="19"/>
      <c r="E155" s="19"/>
      <c r="F155" s="19"/>
      <c r="G155" s="19"/>
      <c r="H155" s="19">
        <v>1155</v>
      </c>
      <c r="I155" s="19">
        <v>1155</v>
      </c>
      <c r="J155" s="19">
        <v>1155</v>
      </c>
      <c r="K155" s="19"/>
      <c r="L155" s="19"/>
      <c r="M155" s="19"/>
      <c r="N155" s="18"/>
      <c r="O155" s="18"/>
    </row>
    <row r="156" spans="1:15" s="132" customFormat="1" ht="51" customHeight="1" x14ac:dyDescent="0.25">
      <c r="A156" s="23"/>
      <c r="B156" s="17" t="s">
        <v>420</v>
      </c>
      <c r="C156" s="36"/>
      <c r="D156" s="19"/>
      <c r="E156" s="19"/>
      <c r="F156" s="19"/>
      <c r="G156" s="19"/>
      <c r="H156" s="19">
        <v>945</v>
      </c>
      <c r="I156" s="19">
        <v>945</v>
      </c>
      <c r="J156" s="19">
        <v>945</v>
      </c>
      <c r="K156" s="19"/>
      <c r="L156" s="19"/>
      <c r="M156" s="19"/>
      <c r="N156" s="18"/>
      <c r="O156" s="18"/>
    </row>
    <row r="157" spans="1:15" s="100" customFormat="1" x14ac:dyDescent="0.25">
      <c r="A157" s="23" t="s">
        <v>125</v>
      </c>
      <c r="B157" s="17"/>
      <c r="C157" s="36" t="s">
        <v>227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8"/>
      <c r="O157" s="18"/>
    </row>
    <row r="158" spans="1:15" s="100" customFormat="1" x14ac:dyDescent="0.25">
      <c r="A158" s="23"/>
      <c r="B158" s="17"/>
      <c r="C158" s="36" t="s">
        <v>228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8"/>
      <c r="O158" s="18"/>
    </row>
    <row r="159" spans="1:15" s="100" customFormat="1" x14ac:dyDescent="0.25">
      <c r="A159" s="23"/>
      <c r="B159" s="17"/>
      <c r="C159" s="36" t="s">
        <v>229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8"/>
      <c r="O159" s="18"/>
    </row>
    <row r="160" spans="1:15" s="100" customFormat="1" x14ac:dyDescent="0.25">
      <c r="A160" s="23"/>
      <c r="B160" s="17"/>
      <c r="C160" s="36" t="s">
        <v>230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8"/>
      <c r="O160" s="18"/>
    </row>
    <row r="161" spans="1:15" s="100" customFormat="1" x14ac:dyDescent="0.25">
      <c r="A161" s="23"/>
      <c r="B161" s="17"/>
      <c r="C161" s="36" t="s">
        <v>231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8"/>
      <c r="O161" s="18"/>
    </row>
    <row r="162" spans="1:15" s="100" customFormat="1" x14ac:dyDescent="0.25">
      <c r="A162" s="23"/>
      <c r="B162" s="17"/>
      <c r="C162" s="36" t="s">
        <v>232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8"/>
      <c r="O162" s="18"/>
    </row>
    <row r="163" spans="1:15" s="100" customFormat="1" x14ac:dyDescent="0.25">
      <c r="A163" s="23"/>
      <c r="B163" s="17"/>
      <c r="C163" s="36" t="s">
        <v>233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8"/>
      <c r="O163" s="18"/>
    </row>
    <row r="164" spans="1:15" s="100" customFormat="1" x14ac:dyDescent="0.25">
      <c r="A164" s="23"/>
      <c r="B164" s="17"/>
      <c r="C164" s="36" t="s">
        <v>234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8"/>
      <c r="O164" s="18"/>
    </row>
    <row r="165" spans="1:15" s="100" customFormat="1" x14ac:dyDescent="0.25">
      <c r="A165" s="23"/>
      <c r="B165" s="17"/>
      <c r="C165" s="36" t="s">
        <v>243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8"/>
      <c r="O165" s="18"/>
    </row>
    <row r="166" spans="1:15" s="168" customFormat="1" x14ac:dyDescent="0.2">
      <c r="A166" s="23"/>
      <c r="B166" s="17"/>
      <c r="C166" s="169" t="s">
        <v>458</v>
      </c>
      <c r="D166" s="19"/>
      <c r="E166" s="19"/>
      <c r="F166" s="19"/>
      <c r="G166" s="19"/>
      <c r="H166" s="19" t="s">
        <v>456</v>
      </c>
      <c r="I166" s="19" t="s">
        <v>457</v>
      </c>
      <c r="J166" s="19" t="s">
        <v>457</v>
      </c>
      <c r="K166" s="19"/>
      <c r="L166" s="19"/>
      <c r="M166" s="19"/>
      <c r="N166" s="140"/>
      <c r="O166" s="140"/>
    </row>
    <row r="167" spans="1:15" s="100" customFormat="1" x14ac:dyDescent="0.25">
      <c r="A167" s="23" t="s">
        <v>196</v>
      </c>
      <c r="B167" s="17"/>
      <c r="C167" s="36" t="s">
        <v>244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8"/>
    </row>
    <row r="168" spans="1:15" s="100" customFormat="1" x14ac:dyDescent="0.25">
      <c r="A168" s="23"/>
      <c r="B168" s="17"/>
      <c r="C168" s="36" t="s">
        <v>245</v>
      </c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8"/>
      <c r="O168" s="18"/>
    </row>
    <row r="169" spans="1:15" x14ac:dyDescent="0.25">
      <c r="A169" s="23" t="s">
        <v>378</v>
      </c>
      <c r="B169" s="23"/>
      <c r="C169" s="23" t="s">
        <v>379</v>
      </c>
      <c r="D169" s="19" t="s">
        <v>380</v>
      </c>
      <c r="E169" s="23" t="s">
        <v>381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s="129" customFormat="1" x14ac:dyDescent="0.25">
      <c r="A170" s="23"/>
      <c r="B170" s="23"/>
      <c r="C170" s="23" t="s">
        <v>382</v>
      </c>
      <c r="D170" s="19">
        <v>70</v>
      </c>
      <c r="E170" s="19">
        <v>100</v>
      </c>
      <c r="F170" s="23"/>
      <c r="G170" s="23"/>
      <c r="H170" s="19">
        <v>70</v>
      </c>
      <c r="I170" s="19">
        <v>100</v>
      </c>
      <c r="J170" s="19">
        <v>100</v>
      </c>
      <c r="K170" s="19"/>
      <c r="L170" s="19"/>
      <c r="M170" s="19"/>
      <c r="N170" s="23"/>
      <c r="O170" s="23"/>
    </row>
    <row r="171" spans="1:15" s="129" customFormat="1" x14ac:dyDescent="0.25">
      <c r="A171" s="23"/>
      <c r="B171" s="23"/>
      <c r="C171" s="23" t="s">
        <v>383</v>
      </c>
      <c r="D171" s="19">
        <v>140</v>
      </c>
      <c r="E171" s="19">
        <v>280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 s="189" customFormat="1" x14ac:dyDescent="0.25">
      <c r="A172" s="23"/>
      <c r="B172" s="164"/>
      <c r="C172" s="23" t="s">
        <v>443</v>
      </c>
      <c r="D172" s="19">
        <v>70</v>
      </c>
      <c r="E172" s="19">
        <v>105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s="189" customFormat="1" x14ac:dyDescent="0.2">
      <c r="A173" s="201" t="s">
        <v>490</v>
      </c>
      <c r="B173" s="164"/>
      <c r="C173" s="23" t="s">
        <v>491</v>
      </c>
      <c r="D173" s="19"/>
      <c r="E173" s="19">
        <v>200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s="189" customFormat="1" x14ac:dyDescent="0.25">
      <c r="A174" s="200"/>
      <c r="B174" s="164"/>
      <c r="C174" s="23"/>
      <c r="D174" s="19"/>
      <c r="E174" s="19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58.5" customHeight="1" x14ac:dyDescent="0.25">
      <c r="A175" s="6" t="s">
        <v>391</v>
      </c>
      <c r="B175" s="190"/>
      <c r="C175" s="66" t="s">
        <v>392</v>
      </c>
      <c r="D175" s="19">
        <v>145</v>
      </c>
      <c r="E175" s="19">
        <v>290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s="129" customFormat="1" ht="58.5" customHeight="1" x14ac:dyDescent="0.25">
      <c r="A176" s="6"/>
      <c r="B176" s="190"/>
      <c r="C176" s="66" t="s">
        <v>393</v>
      </c>
      <c r="D176" s="19">
        <v>145</v>
      </c>
      <c r="E176" s="19">
        <v>290</v>
      </c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 s="129" customFormat="1" x14ac:dyDescent="0.25">
      <c r="A177" s="202" t="s">
        <v>394</v>
      </c>
      <c r="B177" s="23"/>
      <c r="C177" s="23"/>
      <c r="D177" s="19">
        <v>100</v>
      </c>
      <c r="E177" s="19">
        <v>150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s="252" customFormat="1" x14ac:dyDescent="0.2">
      <c r="A178" s="201" t="s">
        <v>871</v>
      </c>
      <c r="B178" s="23"/>
      <c r="C178" s="23"/>
      <c r="D178" s="19"/>
      <c r="E178" s="19"/>
      <c r="F178" s="23"/>
      <c r="G178" s="23"/>
      <c r="H178" s="23"/>
      <c r="I178" s="23"/>
      <c r="J178" s="23"/>
      <c r="K178" s="19">
        <v>80</v>
      </c>
      <c r="L178" s="19">
        <v>100</v>
      </c>
      <c r="M178" s="19">
        <v>100</v>
      </c>
      <c r="N178" s="23"/>
      <c r="O178" s="23"/>
    </row>
    <row r="179" spans="1:15" s="252" customFormat="1" x14ac:dyDescent="0.2">
      <c r="A179" s="201" t="s">
        <v>889</v>
      </c>
      <c r="B179" s="23"/>
      <c r="C179" s="23" t="s">
        <v>158</v>
      </c>
      <c r="D179" s="19"/>
      <c r="E179" s="19"/>
      <c r="F179" s="23"/>
      <c r="G179" s="23"/>
      <c r="H179" s="23"/>
      <c r="I179" s="23"/>
      <c r="J179" s="23"/>
      <c r="K179" s="19">
        <v>500</v>
      </c>
      <c r="L179" s="19">
        <v>1000</v>
      </c>
      <c r="M179" s="19">
        <v>1000</v>
      </c>
      <c r="N179" s="23"/>
      <c r="O179" s="23"/>
    </row>
  </sheetData>
  <mergeCells count="23">
    <mergeCell ref="A45:A46"/>
    <mergeCell ref="F6:G6"/>
    <mergeCell ref="H6:J6"/>
    <mergeCell ref="N6:O6"/>
    <mergeCell ref="H5:J5"/>
    <mergeCell ref="A6:A7"/>
    <mergeCell ref="B6:B7"/>
    <mergeCell ref="C6:C7"/>
    <mergeCell ref="D6:E6"/>
    <mergeCell ref="D5:E5"/>
    <mergeCell ref="K4:M4"/>
    <mergeCell ref="K5:M5"/>
    <mergeCell ref="F1:G1"/>
    <mergeCell ref="H1:J1"/>
    <mergeCell ref="D2:E2"/>
    <mergeCell ref="F2:G2"/>
    <mergeCell ref="H2:J2"/>
    <mergeCell ref="D1:E1"/>
    <mergeCell ref="F3:G3"/>
    <mergeCell ref="H3:J3"/>
    <mergeCell ref="D4:E4"/>
    <mergeCell ref="H4:J4"/>
    <mergeCell ref="D3:E3"/>
  </mergeCells>
  <pageMargins left="0.23622047244094499" right="0.23622047244094499" top="0.74803149606299202" bottom="0.74803149606299202" header="0.31496062992126" footer="0.31496062992126"/>
  <pageSetup paperSize="9" scale="84" fitToHeight="2" orientation="portrait" r:id="rId1"/>
  <headerFooter>
    <oddFooter>&amp;C&amp;KFF0000Surcharges supplied in RMT *this might be an outdated version* Please refer to MyNet for latest update!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A6:F24"/>
  <sheetViews>
    <sheetView tabSelected="1" workbookViewId="0">
      <selection activeCell="I32" sqref="I32"/>
    </sheetView>
  </sheetViews>
  <sheetFormatPr defaultRowHeight="15" x14ac:dyDescent="0.25"/>
  <cols>
    <col min="1" max="1" width="17" customWidth="1"/>
    <col min="3" max="3" width="18.7109375" customWidth="1"/>
    <col min="9" max="9" width="18" customWidth="1"/>
    <col min="10" max="11" width="21" customWidth="1"/>
  </cols>
  <sheetData>
    <row r="6" spans="1:6" x14ac:dyDescent="0.25">
      <c r="A6" s="104"/>
    </row>
    <row r="14" spans="1:6" x14ac:dyDescent="0.25">
      <c r="A14" s="104" t="s">
        <v>867</v>
      </c>
      <c r="B14" s="136"/>
      <c r="C14" s="136"/>
      <c r="D14" s="136"/>
      <c r="E14" s="136"/>
      <c r="F14" s="136"/>
    </row>
    <row r="15" spans="1:6" x14ac:dyDescent="0.25">
      <c r="A15" s="136"/>
      <c r="B15" s="136"/>
      <c r="C15" s="136"/>
      <c r="D15" s="136"/>
      <c r="E15" s="136"/>
      <c r="F15" s="136"/>
    </row>
    <row r="16" spans="1:6" x14ac:dyDescent="0.25">
      <c r="A16" s="136"/>
      <c r="B16" s="136"/>
      <c r="C16" s="136"/>
      <c r="D16" s="136"/>
      <c r="E16" s="136"/>
      <c r="F16" s="136"/>
    </row>
    <row r="17" spans="1:6" x14ac:dyDescent="0.25">
      <c r="A17" s="334" t="s">
        <v>37</v>
      </c>
      <c r="B17" s="335"/>
      <c r="C17" s="203" t="s">
        <v>310</v>
      </c>
      <c r="D17" s="148" t="s">
        <v>54</v>
      </c>
      <c r="E17" s="148" t="s">
        <v>55</v>
      </c>
      <c r="F17" s="148" t="s">
        <v>56</v>
      </c>
    </row>
    <row r="18" spans="1:6" x14ac:dyDescent="0.25">
      <c r="A18" s="137" t="s">
        <v>277</v>
      </c>
      <c r="B18" s="137" t="s">
        <v>102</v>
      </c>
      <c r="C18" s="137"/>
      <c r="D18" s="140">
        <v>100</v>
      </c>
      <c r="E18" s="140">
        <v>150</v>
      </c>
      <c r="F18" s="140">
        <v>150</v>
      </c>
    </row>
    <row r="19" spans="1:6" x14ac:dyDescent="0.25">
      <c r="A19" s="137" t="s">
        <v>278</v>
      </c>
      <c r="B19" s="137" t="s">
        <v>95</v>
      </c>
      <c r="C19" s="137" t="s">
        <v>429</v>
      </c>
      <c r="D19" s="140"/>
      <c r="E19" s="140">
        <v>150</v>
      </c>
      <c r="F19" s="140"/>
    </row>
    <row r="20" spans="1:6" x14ac:dyDescent="0.25">
      <c r="A20" s="137" t="s">
        <v>279</v>
      </c>
      <c r="B20" s="137" t="s">
        <v>96</v>
      </c>
      <c r="C20" s="137"/>
      <c r="D20" s="140">
        <v>100</v>
      </c>
      <c r="E20" s="140">
        <v>150</v>
      </c>
      <c r="F20" s="140">
        <v>150</v>
      </c>
    </row>
    <row r="21" spans="1:6" x14ac:dyDescent="0.25">
      <c r="A21" s="137" t="s">
        <v>281</v>
      </c>
      <c r="B21" s="137" t="s">
        <v>106</v>
      </c>
      <c r="C21" s="137" t="s">
        <v>430</v>
      </c>
      <c r="D21" s="140">
        <v>100</v>
      </c>
      <c r="E21" s="140">
        <v>150</v>
      </c>
      <c r="F21" s="140">
        <v>150</v>
      </c>
    </row>
    <row r="22" spans="1:6" x14ac:dyDescent="0.25">
      <c r="A22" s="137" t="s">
        <v>296</v>
      </c>
      <c r="B22" s="137" t="s">
        <v>94</v>
      </c>
      <c r="C22" s="137" t="s">
        <v>453</v>
      </c>
      <c r="D22" s="140" t="s">
        <v>330</v>
      </c>
      <c r="E22" s="140">
        <v>150</v>
      </c>
      <c r="F22" s="140"/>
    </row>
    <row r="23" spans="1:6" x14ac:dyDescent="0.25">
      <c r="A23" s="137" t="s">
        <v>280</v>
      </c>
      <c r="B23" s="137" t="s">
        <v>105</v>
      </c>
      <c r="C23" s="137" t="s">
        <v>421</v>
      </c>
      <c r="D23" s="140"/>
      <c r="E23" s="140"/>
      <c r="F23" s="140">
        <v>150</v>
      </c>
    </row>
    <row r="24" spans="1:6" x14ac:dyDescent="0.25">
      <c r="A24" s="137" t="s">
        <v>431</v>
      </c>
      <c r="B24" s="137" t="s">
        <v>97</v>
      </c>
      <c r="C24" s="137" t="s">
        <v>430</v>
      </c>
      <c r="D24" s="140"/>
      <c r="E24" s="140"/>
      <c r="F24" s="140">
        <v>150</v>
      </c>
    </row>
  </sheetData>
  <mergeCells count="1">
    <mergeCell ref="A17:B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222DA3480C1343A16A38FA2518BDC9" ma:contentTypeVersion="0" ma:contentTypeDescription="Create a new document." ma:contentTypeScope="" ma:versionID="1f94b57f10168485f4c287a00ba63d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0CD7CC-00DD-4C7B-A229-054BE83F75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D77851-8E5F-4337-89E6-CC8F93947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FE0953-F805-44B8-925E-EDA11FD16FF3}">
  <ds:schemaRefs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US-EURO MED </vt:lpstr>
      <vt:lpstr>US-EURO NC</vt:lpstr>
      <vt:lpstr>AMLA-US</vt:lpstr>
      <vt:lpstr>ASPA-US</vt:lpstr>
      <vt:lpstr>US-ASPA</vt:lpstr>
      <vt:lpstr>US-SPAC</vt:lpstr>
      <vt:lpstr>US-AMLA</vt:lpstr>
      <vt:lpstr>US-East MED, ME, AF</vt:lpstr>
      <vt:lpstr>Pick up Fee for MSC</vt:lpstr>
      <vt:lpstr>'AMLA-US'!Print_Area</vt:lpstr>
      <vt:lpstr>'ASPA-US'!Print_Area</vt:lpstr>
      <vt:lpstr>'US-AMLA'!Print_Area</vt:lpstr>
      <vt:lpstr>'US-ASPA'!Print_Area</vt:lpstr>
      <vt:lpstr>'US-East MED, ME, AF'!Print_Area</vt:lpstr>
      <vt:lpstr>'US-EURO MED '!Print_Area</vt:lpstr>
      <vt:lpstr>'US-EURO NC'!Print_Area</vt:lpstr>
      <vt:lpstr>'US-SPAC'!Print_Area</vt:lpstr>
      <vt:lpstr>'AMLA-US'!Print_Titles</vt:lpstr>
      <vt:lpstr>'ASPA-US'!Print_Titles</vt:lpstr>
      <vt:lpstr>'US-AMLA'!Print_Titles</vt:lpstr>
      <vt:lpstr>'US-ASPA'!Print_Titles</vt:lpstr>
      <vt:lpstr>'US-East MED, ME, AF'!Print_Titles</vt:lpstr>
      <vt:lpstr>'US-EURO MED '!Print_Titles</vt:lpstr>
      <vt:lpstr>'US-EURO NC'!Print_Titles</vt:lpstr>
      <vt:lpstr>'US-SPAC'!Print_Titles</vt:lpstr>
    </vt:vector>
  </TitlesOfParts>
  <Company>Deutsche Post DHL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Walther</dc:creator>
  <cp:lastModifiedBy>Althea King (DHL US)</cp:lastModifiedBy>
  <cp:lastPrinted>2016-11-01T15:44:21Z</cp:lastPrinted>
  <dcterms:created xsi:type="dcterms:W3CDTF">2015-03-03T07:29:19Z</dcterms:created>
  <dcterms:modified xsi:type="dcterms:W3CDTF">2018-04-13T16:28:14Z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0x010100A0222DA3480C1343A16A38FA2518BDC9</vt:lpwstr>
  </property>
</Properties>
</file>